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vel\Website\"/>
    </mc:Choice>
  </mc:AlternateContent>
  <xr:revisionPtr revIDLastSave="0" documentId="8_{8B3A5D24-D2A2-4072-914E-BD261E3296DD}" xr6:coauthVersionLast="47" xr6:coauthVersionMax="47" xr10:uidLastSave="{00000000-0000-0000-0000-000000000000}"/>
  <workbookProtection workbookAlgorithmName="SHA-512" workbookHashValue="GYyR8Z92r9MdO1nxHX4hpMZVgRY6rTH2NqUaTbus2+yAafa46OQ9GuOT7bDDOd3BIF54lE8isiurFuvTKFS4mQ==" workbookSaltValue="Z0XUUTV2zgqPKW2/C51Ftw==" workbookSpinCount="100000" lockStructure="1"/>
  <bookViews>
    <workbookView xWindow="28680" yWindow="-120" windowWidth="29040" windowHeight="15720" xr2:uid="{19783C63-332B-4095-A94D-06B4950699E6}"/>
  </bookViews>
  <sheets>
    <sheet name="Form" sheetId="3" r:id="rId1"/>
    <sheet name="Campus List" sheetId="4" state="hidden" r:id="rId2"/>
    <sheet name="Data" sheetId="1" state="hidden" r:id="rId3"/>
  </sheets>
  <externalReferences>
    <externalReference r:id="rId4"/>
  </externalReferences>
  <definedNames>
    <definedName name="List">[1]Sheet2!$A$3:$A$80</definedName>
    <definedName name="List3">Data!#REF!</definedName>
    <definedName name="Miles2">[1]Sheet2!$D$1:$CF$80</definedName>
    <definedName name="Schools">[1]Sheet2!$A$3:$A$80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6" i="3" l="1"/>
  <c r="K22" i="3" l="1"/>
  <c r="K24" i="3"/>
  <c r="K26" i="3"/>
  <c r="K28" i="3"/>
  <c r="K30" i="3"/>
  <c r="K32" i="3"/>
  <c r="K34" i="3"/>
  <c r="K36" i="3"/>
  <c r="K38" i="3"/>
  <c r="K40" i="3"/>
  <c r="K42" i="3"/>
  <c r="K44" i="3"/>
  <c r="K46" i="3"/>
  <c r="K20" i="3"/>
  <c r="K48" i="3" l="1"/>
  <c r="C11" i="3" s="1"/>
  <c r="C13" i="3"/>
  <c r="C14" i="3" l="1"/>
  <c r="C16" i="3" s="1"/>
</calcChain>
</file>

<file path=xl/sharedStrings.xml><?xml version="1.0" encoding="utf-8"?>
<sst xmlns="http://schemas.openxmlformats.org/spreadsheetml/2006/main" count="277" uniqueCount="111">
  <si>
    <t>Administration - Auxiliary Personnel - Payroll - Printing - Technology Center</t>
  </si>
  <si>
    <t>Anderson Elementary</t>
  </si>
  <si>
    <t>Armstrong Elementary</t>
  </si>
  <si>
    <t>Austin Elementary</t>
  </si>
  <si>
    <t>Birnham Woods Elementary</t>
  </si>
  <si>
    <t>Bozman Intermediate</t>
  </si>
  <si>
    <t>Bradley Elementary</t>
  </si>
  <si>
    <t>Broadway Elementary</t>
  </si>
  <si>
    <t>Buckalew Elementary</t>
  </si>
  <si>
    <t>Bush Elementary</t>
  </si>
  <si>
    <t>Caney Creek High School</t>
  </si>
  <si>
    <t>CISD Police</t>
  </si>
  <si>
    <t>Clark Intermediate</t>
  </si>
  <si>
    <t>Collins Intermediate</t>
  </si>
  <si>
    <t>Conroe 9th Grade</t>
  </si>
  <si>
    <t>Conroe High School</t>
  </si>
  <si>
    <t>Creighton Elementary</t>
  </si>
  <si>
    <t>Cryar Intermediate</t>
  </si>
  <si>
    <t>Custodial</t>
  </si>
  <si>
    <t>David Elementary</t>
  </si>
  <si>
    <t>Deretchin Flex</t>
  </si>
  <si>
    <t>Ford Elementary</t>
  </si>
  <si>
    <t>Galatas Elementary</t>
  </si>
  <si>
    <t>Giesinger Elementary</t>
  </si>
  <si>
    <t>Glen Loch Elementary</t>
  </si>
  <si>
    <t>Grand Oaks High School</t>
  </si>
  <si>
    <t>Grangerland Intermediate</t>
  </si>
  <si>
    <t>Hailey Elementary</t>
  </si>
  <si>
    <t>Hope Elementary</t>
  </si>
  <si>
    <t>Houser Elementary</t>
  </si>
  <si>
    <t>Houston Elementary</t>
  </si>
  <si>
    <t>Irons Junior High</t>
  </si>
  <si>
    <t>JJAEP</t>
  </si>
  <si>
    <t>Kaufman Elementary</t>
  </si>
  <si>
    <t>Knox Junior High</t>
  </si>
  <si>
    <t>Lamar Elementary</t>
  </si>
  <si>
    <t>Maintenance Complex - Central Warehouse</t>
  </si>
  <si>
    <t>McCullough Junior High</t>
  </si>
  <si>
    <t>Milam Elementary</t>
  </si>
  <si>
    <t>Mitchell Intermediate</t>
  </si>
  <si>
    <t>Moorhead Junior High</t>
  </si>
  <si>
    <t>Natatorium - Woodforest Bank Stadium</t>
  </si>
  <si>
    <t>Oak Ridge Elementary</t>
  </si>
  <si>
    <t>Oak Ridge High School</t>
  </si>
  <si>
    <t>Oak Ridge High 9th Grade</t>
  </si>
  <si>
    <t>Patterson Elementary</t>
  </si>
  <si>
    <t>Peet Junior High</t>
  </si>
  <si>
    <t>Powell Elementary</t>
  </si>
  <si>
    <t>Reaves Elementary</t>
  </si>
  <si>
    <t>Reed Elementary</t>
  </si>
  <si>
    <t>Rice Elementary</t>
  </si>
  <si>
    <t>Ride Elementary</t>
  </si>
  <si>
    <t>Runyan Elementary</t>
  </si>
  <si>
    <t>San Jacinto Elementary</t>
  </si>
  <si>
    <t>Snyder Elementary</t>
  </si>
  <si>
    <t>Stewart Flex</t>
  </si>
  <si>
    <t>Stockton Junior High</t>
  </si>
  <si>
    <t>Suchma Flex</t>
  </si>
  <si>
    <t>TAC</t>
  </si>
  <si>
    <t>The Woodlands College Park HS</t>
  </si>
  <si>
    <t>The Woodlands High School</t>
  </si>
  <si>
    <t>The Woodlands HS 9th Grade</t>
  </si>
  <si>
    <t>Tough Flex</t>
  </si>
  <si>
    <t>Transportation Conroe</t>
  </si>
  <si>
    <t>Transportation East</t>
  </si>
  <si>
    <t>Transportation Oak Ridge</t>
  </si>
  <si>
    <t>Transportation Woodlands</t>
  </si>
  <si>
    <t>Travis Intermediate</t>
  </si>
  <si>
    <t>Veterans Memorial Intermediate</t>
  </si>
  <si>
    <t>Vogel Intermediate</t>
  </si>
  <si>
    <t>Wilkinson Elementary</t>
  </si>
  <si>
    <t>Wilkerson Intermediate</t>
  </si>
  <si>
    <t>York Junior High</t>
  </si>
  <si>
    <t xml:space="preserve">Transportation East </t>
  </si>
  <si>
    <t>Mileage Form</t>
  </si>
  <si>
    <t>to</t>
  </si>
  <si>
    <t>Date</t>
  </si>
  <si>
    <t>Round Trip (Y/N)</t>
  </si>
  <si>
    <t>Business Purpose</t>
  </si>
  <si>
    <t>Miles</t>
  </si>
  <si>
    <t>Other Mileage (attach appropriate Mapquest documentation)</t>
  </si>
  <si>
    <t>Start Location / Destination</t>
  </si>
  <si>
    <t>Amount Due</t>
  </si>
  <si>
    <t>Mileage between CISD buildings</t>
  </si>
  <si>
    <t>Gordon Reed Elementary</t>
  </si>
  <si>
    <t xml:space="preserve">Name </t>
  </si>
  <si>
    <t>Department</t>
  </si>
  <si>
    <t xml:space="preserve">Report Period </t>
  </si>
  <si>
    <t>Mileage Calculation</t>
  </si>
  <si>
    <t>Total Mileage between CISD Buildings</t>
  </si>
  <si>
    <t>Total Other Mileage</t>
  </si>
  <si>
    <t>Rate per mile</t>
  </si>
  <si>
    <t xml:space="preserve">Employee Signature: </t>
  </si>
  <si>
    <t>Supervisor Signature:</t>
  </si>
  <si>
    <t>District AD Signature:</t>
  </si>
  <si>
    <t>(District AD Signature Applicable to Athletics Only)</t>
  </si>
  <si>
    <t>Date:</t>
  </si>
  <si>
    <t>Total Mileage</t>
  </si>
  <si>
    <t>Start Location / Destination          (Select From Drop Down)</t>
  </si>
  <si>
    <t>JETT (old) Training Center</t>
  </si>
  <si>
    <t>JETT Training Center (Woodforest Stadium)</t>
  </si>
  <si>
    <t>Cox Intermediate</t>
  </si>
  <si>
    <t>Washington High School/DAEP</t>
  </si>
  <si>
    <t>Vendor Number</t>
  </si>
  <si>
    <t>Child Nutrition/Maintenance facility</t>
  </si>
  <si>
    <t>Hauke/Special Ed</t>
  </si>
  <si>
    <t>Child Nutrition/Maintenance Facility</t>
  </si>
  <si>
    <t>Hauke/Special Education</t>
  </si>
  <si>
    <t>Bartlett Elementary</t>
  </si>
  <si>
    <t>Hines Elementary</t>
  </si>
  <si>
    <t>Mileage Chart Updated 6/8/2023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</si>
</sst>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;@"/>
    <numFmt numFmtId="166" formatCode="m/d;@"/>
    <numFmt numFmtId="167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Garamond"/>
      <family val="1"/>
    </font>
    <font>
      <b/>
      <sz val="16"/>
      <name val="Garamond"/>
      <family val="1"/>
    </font>
    <font>
      <sz val="12"/>
      <name val="Garamond"/>
      <family val="1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0"/>
      <name val="Garamond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165" fontId="5" fillId="0" borderId="0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3" xfId="2" applyFont="1" applyFill="1" applyBorder="1" applyAlignment="1">
      <alignment horizontal="center" textRotation="90" wrapText="1"/>
    </xf>
    <xf numFmtId="0" fontId="7" fillId="0" borderId="4" xfId="2" applyFont="1" applyFill="1" applyBorder="1" applyAlignment="1">
      <alignment horizontal="center" textRotation="90"/>
    </xf>
    <xf numFmtId="0" fontId="7" fillId="0" borderId="4" xfId="2" applyFont="1" applyFill="1" applyBorder="1" applyAlignment="1">
      <alignment horizontal="center" textRotation="90" wrapText="1"/>
    </xf>
    <xf numFmtId="0" fontId="7" fillId="0" borderId="0" xfId="2" applyFont="1" applyFill="1" applyBorder="1" applyAlignment="1">
      <alignment horizontal="center" textRotation="90"/>
    </xf>
    <xf numFmtId="0" fontId="7" fillId="0" borderId="15" xfId="2" applyFont="1" applyFill="1" applyBorder="1" applyAlignment="1">
      <alignment horizontal="center" textRotation="90"/>
    </xf>
    <xf numFmtId="0" fontId="8" fillId="0" borderId="0" xfId="0" applyFont="1" applyFill="1"/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right" vertical="center" wrapText="1"/>
    </xf>
    <xf numFmtId="0" fontId="9" fillId="0" borderId="0" xfId="2" applyFont="1" applyFill="1" applyBorder="1" applyAlignment="1">
      <alignment horizontal="right" vertical="center"/>
    </xf>
    <xf numFmtId="0" fontId="10" fillId="0" borderId="0" xfId="0" applyFont="1" applyFill="1"/>
    <xf numFmtId="0" fontId="3" fillId="0" borderId="7" xfId="0" applyFont="1" applyBorder="1" applyAlignment="1" applyProtection="1">
      <alignment horizontal="center" vertical="center" wrapText="1"/>
    </xf>
    <xf numFmtId="164" fontId="3" fillId="0" borderId="7" xfId="0" applyNumberFormat="1" applyFont="1" applyBorder="1" applyAlignment="1" applyProtection="1">
      <alignment horizontal="center" vertical="center"/>
    </xf>
    <xf numFmtId="164" fontId="6" fillId="0" borderId="4" xfId="2" applyNumberFormat="1" applyFont="1" applyFill="1" applyBorder="1" applyAlignment="1">
      <alignment horizontal="center" vertical="center"/>
    </xf>
    <xf numFmtId="164" fontId="6" fillId="0" borderId="3" xfId="2" applyNumberFormat="1" applyFont="1" applyFill="1" applyBorder="1" applyAlignment="1">
      <alignment horizontal="center" vertical="center"/>
    </xf>
    <xf numFmtId="164" fontId="6" fillId="0" borderId="15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right" vertical="center"/>
    </xf>
    <xf numFmtId="164" fontId="6" fillId="0" borderId="16" xfId="2" applyNumberFormat="1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44" fontId="3" fillId="2" borderId="5" xfId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3" fontId="5" fillId="0" borderId="5" xfId="5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167" fontId="3" fillId="0" borderId="5" xfId="5" applyNumberFormat="1" applyFont="1" applyBorder="1" applyAlignment="1" applyProtection="1">
      <alignment vertical="center"/>
    </xf>
    <xf numFmtId="2" fontId="3" fillId="0" borderId="5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2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Alignment="1" applyProtection="1">
      <alignment horizontal="center" vertical="center"/>
      <protection locked="0"/>
    </xf>
    <xf numFmtId="43" fontId="3" fillId="0" borderId="5" xfId="5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4" fontId="6" fillId="0" borderId="28" xfId="2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2" fontId="5" fillId="0" borderId="8" xfId="0" applyNumberFormat="1" applyFont="1" applyBorder="1" applyAlignment="1" applyProtection="1">
      <alignment horizontal="center" vertical="center"/>
    </xf>
    <xf numFmtId="2" fontId="5" fillId="0" borderId="7" xfId="0" applyNumberFormat="1" applyFont="1" applyBorder="1" applyAlignment="1" applyProtection="1">
      <alignment horizontal="center" vertical="center"/>
    </xf>
    <xf numFmtId="166" fontId="5" fillId="0" borderId="9" xfId="0" applyNumberFormat="1" applyFont="1" applyBorder="1" applyAlignment="1" applyProtection="1">
      <alignment horizontal="center" vertical="center"/>
      <protection locked="0"/>
    </xf>
    <xf numFmtId="165" fontId="5" fillId="0" borderId="8" xfId="0" applyNumberFormat="1" applyFont="1" applyBorder="1" applyAlignment="1" applyProtection="1">
      <alignment horizontal="center" vertical="center"/>
      <protection locked="0"/>
    </xf>
    <xf numFmtId="165" fontId="5" fillId="0" borderId="7" xfId="0" applyNumberFormat="1" applyFont="1" applyBorder="1" applyAlignment="1" applyProtection="1">
      <alignment horizontal="center" vertical="center"/>
      <protection locked="0"/>
    </xf>
    <xf numFmtId="166" fontId="5" fillId="0" borderId="8" xfId="0" applyNumberFormat="1" applyFont="1" applyBorder="1" applyAlignment="1" applyProtection="1">
      <alignment horizontal="center" vertical="center"/>
      <protection locked="0"/>
    </xf>
    <xf numFmtId="166" fontId="5" fillId="0" borderId="7" xfId="0" applyNumberFormat="1" applyFont="1" applyBorder="1" applyAlignment="1" applyProtection="1">
      <alignment horizontal="center" vertical="center"/>
      <protection locked="0"/>
    </xf>
    <xf numFmtId="166" fontId="5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3" fontId="5" fillId="0" borderId="24" xfId="5" applyFont="1" applyBorder="1" applyAlignment="1" applyProtection="1">
      <alignment horizontal="center"/>
    </xf>
    <xf numFmtId="43" fontId="5" fillId="0" borderId="25" xfId="5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</cellXfs>
  <cellStyles count="6">
    <cellStyle name="Comma" xfId="5" builtinId="3"/>
    <cellStyle name="Currency" xfId="1" builtinId="4"/>
    <cellStyle name="Currency 2" xfId="4" xr:uid="{00000000-0005-0000-0000-000030000000}"/>
    <cellStyle name="Normal" xfId="0" builtinId="0"/>
    <cellStyle name="Normal 2" xfId="3" xr:uid="{00000000-0005-0000-0000-000031000000}"/>
    <cellStyle name="Normal_Sheet2" xfId="2" xr:uid="{D0B0F9F0-FE78-48EA-886D-09ED779CD33C}"/>
  </cellStyles>
  <dxfs count="1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indexed="23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9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Mileage/CISDMileageForm2021-2022%20revised%208.1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G1">
            <v>1</v>
          </cell>
          <cell r="H1">
            <v>2</v>
          </cell>
          <cell r="I1">
            <v>3</v>
          </cell>
          <cell r="J1">
            <v>4</v>
          </cell>
          <cell r="K1">
            <v>5</v>
          </cell>
          <cell r="L1">
            <v>6</v>
          </cell>
          <cell r="M1">
            <v>7</v>
          </cell>
          <cell r="N1">
            <v>8</v>
          </cell>
          <cell r="O1">
            <v>9</v>
          </cell>
          <cell r="P1">
            <v>10</v>
          </cell>
          <cell r="Q1">
            <v>11</v>
          </cell>
          <cell r="R1">
            <v>12</v>
          </cell>
          <cell r="S1">
            <v>13</v>
          </cell>
          <cell r="T1">
            <v>14</v>
          </cell>
          <cell r="U1">
            <v>15</v>
          </cell>
          <cell r="V1">
            <v>16</v>
          </cell>
          <cell r="W1">
            <v>17</v>
          </cell>
          <cell r="X1">
            <v>18</v>
          </cell>
          <cell r="Y1">
            <v>19</v>
          </cell>
          <cell r="Z1">
            <v>20</v>
          </cell>
          <cell r="AA1">
            <v>21</v>
          </cell>
          <cell r="AB1">
            <v>22</v>
          </cell>
          <cell r="AC1">
            <v>23</v>
          </cell>
          <cell r="AD1">
            <v>24</v>
          </cell>
          <cell r="AE1">
            <v>25</v>
          </cell>
          <cell r="AF1">
            <v>26</v>
          </cell>
          <cell r="AG1">
            <v>27</v>
          </cell>
          <cell r="AH1">
            <v>28</v>
          </cell>
          <cell r="AI1">
            <v>29</v>
          </cell>
          <cell r="AJ1">
            <v>30</v>
          </cell>
          <cell r="AK1">
            <v>31</v>
          </cell>
          <cell r="AL1">
            <v>32</v>
          </cell>
          <cell r="AM1">
            <v>33</v>
          </cell>
          <cell r="AN1">
            <v>34</v>
          </cell>
          <cell r="AO1">
            <v>35</v>
          </cell>
          <cell r="AP1">
            <v>36</v>
          </cell>
          <cell r="AQ1">
            <v>37</v>
          </cell>
          <cell r="AR1">
            <v>38</v>
          </cell>
          <cell r="AS1">
            <v>39</v>
          </cell>
          <cell r="AT1">
            <v>40</v>
          </cell>
          <cell r="AU1">
            <v>41</v>
          </cell>
          <cell r="AV1">
            <v>42</v>
          </cell>
          <cell r="AW1">
            <v>43</v>
          </cell>
          <cell r="AX1">
            <v>44</v>
          </cell>
          <cell r="AY1">
            <v>74</v>
          </cell>
          <cell r="AZ1">
            <v>75</v>
          </cell>
          <cell r="BA1">
            <v>76</v>
          </cell>
          <cell r="BB1">
            <v>77</v>
          </cell>
          <cell r="BC1">
            <v>78</v>
          </cell>
          <cell r="BD1">
            <v>79</v>
          </cell>
          <cell r="BE1">
            <v>80</v>
          </cell>
          <cell r="BF1">
            <v>81</v>
          </cell>
          <cell r="BG1">
            <v>53</v>
          </cell>
          <cell r="BH1">
            <v>54</v>
          </cell>
          <cell r="BI1">
            <v>55</v>
          </cell>
          <cell r="BJ1">
            <v>56</v>
          </cell>
          <cell r="BK1">
            <v>57</v>
          </cell>
          <cell r="BL1">
            <v>58</v>
          </cell>
          <cell r="BM1">
            <v>59</v>
          </cell>
          <cell r="BN1">
            <v>60</v>
          </cell>
          <cell r="BO1">
            <v>61</v>
          </cell>
          <cell r="BP1">
            <v>62</v>
          </cell>
          <cell r="BQ1">
            <v>63</v>
          </cell>
          <cell r="BR1">
            <v>64</v>
          </cell>
          <cell r="BS1">
            <v>65</v>
          </cell>
          <cell r="BT1">
            <v>66</v>
          </cell>
          <cell r="BU1">
            <v>67</v>
          </cell>
          <cell r="BV1">
            <v>68</v>
          </cell>
          <cell r="BW1">
            <v>69</v>
          </cell>
          <cell r="BX1">
            <v>70</v>
          </cell>
          <cell r="BY1">
            <v>71</v>
          </cell>
          <cell r="BZ1">
            <v>72</v>
          </cell>
          <cell r="CA1">
            <v>73</v>
          </cell>
          <cell r="CB1">
            <v>74</v>
          </cell>
          <cell r="CC1">
            <v>75</v>
          </cell>
          <cell r="CD1">
            <v>76</v>
          </cell>
          <cell r="CE1">
            <v>77</v>
          </cell>
          <cell r="CF1">
            <v>78</v>
          </cell>
        </row>
        <row r="2">
          <cell r="E2" t="str">
            <v>Mileage Chart Updated 8/11/21</v>
          </cell>
          <cell r="G2" t="str">
            <v>Administration - Auxiliary Personnel - Payroll - Printing - Technology Center</v>
          </cell>
          <cell r="H2" t="str">
            <v>Anderson Elementary</v>
          </cell>
          <cell r="I2" t="str">
            <v>Armstrong Elementary</v>
          </cell>
          <cell r="J2" t="str">
            <v>Austin Elementary</v>
          </cell>
          <cell r="K2" t="str">
            <v>Birnham Woods Elementary</v>
          </cell>
          <cell r="L2" t="str">
            <v>Bozman Intermediate</v>
          </cell>
          <cell r="M2" t="str">
            <v>Bradley Elementary</v>
          </cell>
          <cell r="N2" t="str">
            <v>Broadway Elementary</v>
          </cell>
          <cell r="O2" t="str">
            <v>Buckalew Elementary</v>
          </cell>
          <cell r="P2" t="str">
            <v>Bush Elementary</v>
          </cell>
          <cell r="Q2" t="str">
            <v>Caney Creek High School</v>
          </cell>
          <cell r="R2" t="str">
            <v>CISD Police</v>
          </cell>
          <cell r="S2" t="str">
            <v>Clark Intermediate</v>
          </cell>
          <cell r="T2" t="str">
            <v>Collins Intermediate</v>
          </cell>
          <cell r="U2" t="str">
            <v>Conroe 9th Grade</v>
          </cell>
          <cell r="V2" t="str">
            <v>Conroe High School</v>
          </cell>
          <cell r="W2" t="str">
            <v>Cox Elementary</v>
          </cell>
          <cell r="X2" t="str">
            <v>Creighton Elementary</v>
          </cell>
          <cell r="Y2" t="str">
            <v>Cryar Intermediate</v>
          </cell>
          <cell r="Z2" t="str">
            <v>Custodial</v>
          </cell>
          <cell r="AA2" t="str">
            <v>David Elementary</v>
          </cell>
          <cell r="AB2" t="str">
            <v>Deretchin Flex</v>
          </cell>
          <cell r="AC2" t="str">
            <v>Ford Elementary</v>
          </cell>
          <cell r="AD2" t="str">
            <v>Galatas Elementary</v>
          </cell>
          <cell r="AE2" t="str">
            <v>Giesinger Elementary</v>
          </cell>
          <cell r="AF2" t="str">
            <v>Glen Loch Elementary</v>
          </cell>
          <cell r="AG2" t="str">
            <v>Grand Oaks High School</v>
          </cell>
          <cell r="AH2" t="str">
            <v>Grangerland Intermediate</v>
          </cell>
          <cell r="AI2" t="str">
            <v>Hailey Elementary</v>
          </cell>
          <cell r="AJ2" t="str">
            <v>Hauke/T.R.A.I.L.S.</v>
          </cell>
          <cell r="AK2" t="str">
            <v>Hope Elementary</v>
          </cell>
          <cell r="AL2" t="str">
            <v>Houser Elementary</v>
          </cell>
          <cell r="AM2" t="str">
            <v>Houston Elementary</v>
          </cell>
          <cell r="AN2" t="str">
            <v>Irons Junior High</v>
          </cell>
          <cell r="AO2" t="str">
            <v>JJAEP</v>
          </cell>
          <cell r="AP2" t="str">
            <v>JETT Teacher Center</v>
          </cell>
          <cell r="AQ2" t="str">
            <v>Kaufman Elementary</v>
          </cell>
          <cell r="AR2" t="str">
            <v>Knox Junior High</v>
          </cell>
          <cell r="AS2" t="str">
            <v>Lamar Elementary</v>
          </cell>
          <cell r="AT2" t="str">
            <v>Maintenance Complex - Central Warehouse</v>
          </cell>
          <cell r="AU2" t="str">
            <v>McCullough Junior High</v>
          </cell>
          <cell r="AV2" t="str">
            <v>Milam Elementary</v>
          </cell>
          <cell r="AW2" t="str">
            <v>Mitchell Intermediate</v>
          </cell>
          <cell r="AX2" t="str">
            <v>Moorhead Junior High</v>
          </cell>
          <cell r="AY2" t="str">
            <v>Natatorium - Woodforest Bank Stadium</v>
          </cell>
          <cell r="AZ2" t="str">
            <v>Oak Ridge Elementary</v>
          </cell>
          <cell r="BA2" t="str">
            <v>Oak Ridge High School</v>
          </cell>
          <cell r="BB2" t="str">
            <v>Oak Ridge High 9th Grade</v>
          </cell>
          <cell r="BC2" t="str">
            <v>Patterson Elementary</v>
          </cell>
          <cell r="BD2" t="str">
            <v>Peet Junior High</v>
          </cell>
          <cell r="BE2" t="str">
            <v>Powell Elementary</v>
          </cell>
          <cell r="BF2" t="str">
            <v>Reaves Elementary</v>
          </cell>
          <cell r="BG2" t="str">
            <v>Reed Elementary</v>
          </cell>
          <cell r="BH2" t="str">
            <v>Rice Elementary</v>
          </cell>
          <cell r="BI2" t="str">
            <v>Ride Elementary</v>
          </cell>
          <cell r="BJ2" t="str">
            <v>Runyan Elementary</v>
          </cell>
          <cell r="BK2" t="str">
            <v>San Jacinto Elementary</v>
          </cell>
          <cell r="BL2" t="str">
            <v>Snyder Elementary</v>
          </cell>
          <cell r="BM2" t="str">
            <v>Stewart Flex</v>
          </cell>
          <cell r="BN2" t="str">
            <v>Stockton Junior High</v>
          </cell>
          <cell r="BO2" t="str">
            <v>Suchma Flex</v>
          </cell>
          <cell r="BP2" t="str">
            <v>TAC</v>
          </cell>
          <cell r="BQ2" t="str">
            <v>Teacher Training Center</v>
          </cell>
          <cell r="BR2" t="str">
            <v>The Woodlands College Park HS</v>
          </cell>
          <cell r="BS2" t="str">
            <v>The Woodlands High School</v>
          </cell>
          <cell r="BT2" t="str">
            <v>The Woodlands HS 9th Grade</v>
          </cell>
          <cell r="BU2" t="str">
            <v>Tough Flex</v>
          </cell>
          <cell r="BV2" t="str">
            <v>Transportation Conroe</v>
          </cell>
          <cell r="BW2" t="str">
            <v>Transportation East</v>
          </cell>
          <cell r="BX2" t="str">
            <v>Transportation Oak Ridge</v>
          </cell>
          <cell r="BY2" t="str">
            <v>Transportation Woodlands</v>
          </cell>
          <cell r="BZ2" t="str">
            <v>Travis Intermediate</v>
          </cell>
          <cell r="CA2" t="str">
            <v>Veterans Memorial Intermediate</v>
          </cell>
          <cell r="CB2" t="str">
            <v>Vogel Intermediate</v>
          </cell>
          <cell r="CC2" t="str">
            <v>Washington High School (Hauke)/DAEP</v>
          </cell>
          <cell r="CD2" t="str">
            <v>Wilkinson Elementary</v>
          </cell>
          <cell r="CE2" t="str">
            <v>Wilkerson Intermediate</v>
          </cell>
          <cell r="CF2" t="str">
            <v>York Junior High</v>
          </cell>
        </row>
        <row r="3">
          <cell r="A3" t="str">
            <v>Administration - Auxiliary Personnel - Payroll - Printing - Technology Center</v>
          </cell>
          <cell r="D3">
            <v>1</v>
          </cell>
          <cell r="E3" t="str">
            <v>Administration - Auxiliary Personnel - Payroll - Printing - Technology Center</v>
          </cell>
          <cell r="H3">
            <v>3.49</v>
          </cell>
          <cell r="I3">
            <v>3.16</v>
          </cell>
          <cell r="J3">
            <v>8.74</v>
          </cell>
          <cell r="K3">
            <v>16.940000000000001</v>
          </cell>
          <cell r="L3">
            <v>5.38</v>
          </cell>
          <cell r="M3">
            <v>19.5</v>
          </cell>
          <cell r="N3">
            <v>19.399999999999999</v>
          </cell>
          <cell r="O3">
            <v>14.07</v>
          </cell>
          <cell r="P3">
            <v>12.88</v>
          </cell>
          <cell r="Q3">
            <v>14.36</v>
          </cell>
          <cell r="R3">
            <v>5.98</v>
          </cell>
          <cell r="S3">
            <v>20.5</v>
          </cell>
          <cell r="T3">
            <v>11.84</v>
          </cell>
          <cell r="U3">
            <v>1.1299999999999999</v>
          </cell>
          <cell r="W3">
            <v>18.7</v>
          </cell>
          <cell r="X3">
            <v>15.73</v>
          </cell>
          <cell r="Y3">
            <v>2.46</v>
          </cell>
          <cell r="Z3">
            <v>2.29</v>
          </cell>
          <cell r="AA3">
            <v>12.75</v>
          </cell>
          <cell r="AB3">
            <v>16.93</v>
          </cell>
          <cell r="AC3">
            <v>15.13</v>
          </cell>
          <cell r="AD3">
            <v>13.44</v>
          </cell>
          <cell r="AE3">
            <v>2.16</v>
          </cell>
          <cell r="AF3">
            <v>14.58</v>
          </cell>
          <cell r="AG3">
            <v>20.6</v>
          </cell>
          <cell r="AH3">
            <v>14.02</v>
          </cell>
          <cell r="AI3">
            <v>14.98</v>
          </cell>
          <cell r="AJ3">
            <v>2.23</v>
          </cell>
          <cell r="AK3">
            <v>13</v>
          </cell>
          <cell r="AL3">
            <v>11.96</v>
          </cell>
          <cell r="AM3">
            <v>1.94</v>
          </cell>
          <cell r="AN3">
            <v>10.69</v>
          </cell>
          <cell r="AO3">
            <v>3.37</v>
          </cell>
          <cell r="AP3">
            <v>1.56</v>
          </cell>
          <cell r="AQ3">
            <v>16.010000000000002</v>
          </cell>
          <cell r="AR3">
            <v>14.8</v>
          </cell>
          <cell r="AS3">
            <v>12.42</v>
          </cell>
          <cell r="AT3">
            <v>1.75</v>
          </cell>
          <cell r="AU3">
            <v>14.52</v>
          </cell>
          <cell r="AV3">
            <v>14.02</v>
          </cell>
          <cell r="AW3">
            <v>13.88</v>
          </cell>
          <cell r="AX3">
            <v>12</v>
          </cell>
          <cell r="AY3">
            <v>10.35</v>
          </cell>
          <cell r="AZ3">
            <v>11.38</v>
          </cell>
          <cell r="BA3">
            <v>11.57</v>
          </cell>
          <cell r="BB3">
            <v>11.18</v>
          </cell>
          <cell r="BC3">
            <v>5.38</v>
          </cell>
          <cell r="BD3">
            <v>1.73</v>
          </cell>
          <cell r="BE3">
            <v>12.48</v>
          </cell>
          <cell r="BF3">
            <v>1.57</v>
          </cell>
          <cell r="BG3">
            <v>7.4</v>
          </cell>
          <cell r="BH3">
            <v>3.27</v>
          </cell>
          <cell r="BI3">
            <v>13.69</v>
          </cell>
          <cell r="BJ3">
            <v>4.8499999999999996</v>
          </cell>
          <cell r="BK3">
            <v>13.62</v>
          </cell>
          <cell r="BL3">
            <v>18.7</v>
          </cell>
          <cell r="BM3">
            <v>9.3000000000000007</v>
          </cell>
          <cell r="BN3">
            <v>5.7</v>
          </cell>
          <cell r="BO3">
            <v>11</v>
          </cell>
          <cell r="BP3">
            <v>3.16</v>
          </cell>
          <cell r="BQ3">
            <v>10.35</v>
          </cell>
          <cell r="BR3">
            <v>9.4</v>
          </cell>
          <cell r="BS3">
            <v>12.38</v>
          </cell>
          <cell r="BT3">
            <v>17.05</v>
          </cell>
          <cell r="BU3">
            <v>17.55</v>
          </cell>
          <cell r="BV3">
            <v>3.16</v>
          </cell>
          <cell r="BW3">
            <v>14.36</v>
          </cell>
          <cell r="BX3">
            <v>14.72</v>
          </cell>
          <cell r="BY3">
            <v>15.41</v>
          </cell>
          <cell r="BZ3">
            <v>2.09</v>
          </cell>
          <cell r="CA3">
            <v>13.12</v>
          </cell>
          <cell r="CB3">
            <v>14.72</v>
          </cell>
          <cell r="CC3">
            <v>2.77</v>
          </cell>
          <cell r="CD3">
            <v>5.44</v>
          </cell>
          <cell r="CE3">
            <v>15.67</v>
          </cell>
          <cell r="CF3">
            <v>18.7</v>
          </cell>
        </row>
        <row r="4">
          <cell r="A4" t="str">
            <v>Anderson Elementary</v>
          </cell>
          <cell r="D4">
            <v>2</v>
          </cell>
          <cell r="E4" t="str">
            <v>Anderson Elementary</v>
          </cell>
          <cell r="G4">
            <v>3.49</v>
          </cell>
          <cell r="I4">
            <v>3.16</v>
          </cell>
          <cell r="J4">
            <v>7.02</v>
          </cell>
          <cell r="K4">
            <v>19.75</v>
          </cell>
          <cell r="L4">
            <v>5.24</v>
          </cell>
          <cell r="M4">
            <v>19.899999999999999</v>
          </cell>
          <cell r="N4">
            <v>22.17</v>
          </cell>
          <cell r="O4">
            <v>16.07</v>
          </cell>
          <cell r="P4">
            <v>15.82</v>
          </cell>
          <cell r="Q4">
            <v>11.62</v>
          </cell>
          <cell r="R4">
            <v>2.29</v>
          </cell>
          <cell r="S4">
            <v>20.9</v>
          </cell>
          <cell r="T4">
            <v>13.55</v>
          </cell>
          <cell r="U4">
            <v>4.24</v>
          </cell>
          <cell r="V4">
            <v>3.49</v>
          </cell>
          <cell r="W4">
            <v>21.38</v>
          </cell>
          <cell r="X4">
            <v>10.06</v>
          </cell>
          <cell r="Y4">
            <v>4.1500000000000004</v>
          </cell>
          <cell r="Z4">
            <v>1.04</v>
          </cell>
          <cell r="AA4">
            <v>14.46</v>
          </cell>
          <cell r="AB4">
            <v>19.22</v>
          </cell>
          <cell r="AC4">
            <v>18.09</v>
          </cell>
          <cell r="AD4">
            <v>16.53</v>
          </cell>
          <cell r="AE4">
            <v>4.75</v>
          </cell>
          <cell r="AF4">
            <v>16.5</v>
          </cell>
          <cell r="AG4">
            <v>21.1</v>
          </cell>
          <cell r="AH4">
            <v>11.03</v>
          </cell>
          <cell r="AI4">
            <v>17.649999999999999</v>
          </cell>
          <cell r="AJ4">
            <v>1.29</v>
          </cell>
          <cell r="AK4">
            <v>12</v>
          </cell>
          <cell r="AL4">
            <v>13.88</v>
          </cell>
          <cell r="AM4">
            <v>2.33</v>
          </cell>
          <cell r="AN4">
            <v>12.87</v>
          </cell>
          <cell r="AO4">
            <v>1.49</v>
          </cell>
          <cell r="AP4">
            <v>2.2599999999999998</v>
          </cell>
          <cell r="AQ4">
            <v>18.82</v>
          </cell>
          <cell r="AR4">
            <v>16.61</v>
          </cell>
          <cell r="AS4">
            <v>15.2</v>
          </cell>
          <cell r="AT4">
            <v>2.0099999999999998</v>
          </cell>
          <cell r="AU4">
            <v>16.309999999999999</v>
          </cell>
          <cell r="AV4">
            <v>11.03</v>
          </cell>
          <cell r="AW4">
            <v>16.84</v>
          </cell>
          <cell r="AX4">
            <v>11</v>
          </cell>
          <cell r="AY4">
            <v>13.99</v>
          </cell>
          <cell r="AZ4">
            <v>14.18</v>
          </cell>
          <cell r="BA4">
            <v>14.32</v>
          </cell>
          <cell r="BB4">
            <v>14</v>
          </cell>
          <cell r="BC4">
            <v>5.24</v>
          </cell>
          <cell r="BD4">
            <v>4.78</v>
          </cell>
          <cell r="BE4">
            <v>15.24</v>
          </cell>
          <cell r="BF4">
            <v>4.7699999999999996</v>
          </cell>
          <cell r="BG4">
            <v>10</v>
          </cell>
          <cell r="BH4">
            <v>4.37</v>
          </cell>
          <cell r="BI4">
            <v>16.03</v>
          </cell>
          <cell r="BJ4">
            <v>3.91</v>
          </cell>
          <cell r="BK4">
            <v>12.14</v>
          </cell>
          <cell r="BL4">
            <v>21.38</v>
          </cell>
          <cell r="BM4">
            <v>12.45</v>
          </cell>
          <cell r="BN4">
            <v>2.4</v>
          </cell>
          <cell r="BO4">
            <v>11</v>
          </cell>
          <cell r="BP4">
            <v>3.16</v>
          </cell>
          <cell r="BQ4">
            <v>13.99</v>
          </cell>
          <cell r="BR4">
            <v>12.15</v>
          </cell>
          <cell r="BS4">
            <v>15.76</v>
          </cell>
          <cell r="BT4">
            <v>19.010000000000002</v>
          </cell>
          <cell r="BU4">
            <v>20.010000000000002</v>
          </cell>
          <cell r="BV4">
            <v>3.16</v>
          </cell>
          <cell r="BW4">
            <v>11.62</v>
          </cell>
          <cell r="BX4">
            <v>16.510000000000002</v>
          </cell>
          <cell r="BY4">
            <v>18.32</v>
          </cell>
          <cell r="BZ4">
            <v>3</v>
          </cell>
          <cell r="CA4">
            <v>11.64</v>
          </cell>
          <cell r="CB4">
            <v>16.510000000000002</v>
          </cell>
          <cell r="CC4">
            <v>2.39</v>
          </cell>
          <cell r="CD4">
            <v>5.3</v>
          </cell>
          <cell r="CE4">
            <v>18.34</v>
          </cell>
          <cell r="CF4">
            <v>21.38</v>
          </cell>
        </row>
        <row r="5">
          <cell r="A5" t="str">
            <v>Armstrong Elementary</v>
          </cell>
          <cell r="D5">
            <v>3</v>
          </cell>
          <cell r="E5" t="str">
            <v>Armstrong Elementary</v>
          </cell>
          <cell r="G5">
            <v>3.16</v>
          </cell>
          <cell r="H5">
            <v>3.16</v>
          </cell>
          <cell r="J5">
            <v>8.49</v>
          </cell>
          <cell r="K5">
            <v>15.03</v>
          </cell>
          <cell r="L5">
            <v>3.24</v>
          </cell>
          <cell r="M5">
            <v>17.3</v>
          </cell>
          <cell r="N5">
            <v>17.100000000000001</v>
          </cell>
          <cell r="O5">
            <v>12.13</v>
          </cell>
          <cell r="P5">
            <v>11.12</v>
          </cell>
          <cell r="Q5">
            <v>12.06</v>
          </cell>
          <cell r="R5">
            <v>6.36</v>
          </cell>
          <cell r="S5">
            <v>18.3</v>
          </cell>
          <cell r="T5">
            <v>9.9700000000000006</v>
          </cell>
          <cell r="U5">
            <v>2.77</v>
          </cell>
          <cell r="V5">
            <v>3.16</v>
          </cell>
          <cell r="W5">
            <v>16.559999999999999</v>
          </cell>
          <cell r="X5">
            <v>11.78</v>
          </cell>
          <cell r="Y5">
            <v>4.57</v>
          </cell>
          <cell r="Z5">
            <v>2.08</v>
          </cell>
          <cell r="AA5">
            <v>10.94</v>
          </cell>
          <cell r="AB5">
            <v>14.7</v>
          </cell>
          <cell r="AC5">
            <v>12.22</v>
          </cell>
          <cell r="AD5">
            <v>11.51</v>
          </cell>
          <cell r="AE5">
            <v>4.71</v>
          </cell>
          <cell r="AF5">
            <v>12.82</v>
          </cell>
          <cell r="AG5">
            <v>18.5</v>
          </cell>
          <cell r="AH5">
            <v>11.77</v>
          </cell>
          <cell r="AI5">
            <v>12.87</v>
          </cell>
          <cell r="AJ5">
            <v>2.0499999999999998</v>
          </cell>
          <cell r="AK5">
            <v>11</v>
          </cell>
          <cell r="AL5">
            <v>10.119999999999999</v>
          </cell>
          <cell r="AM5">
            <v>1.89</v>
          </cell>
          <cell r="AN5">
            <v>9.8000000000000007</v>
          </cell>
          <cell r="AO5">
            <v>3.03</v>
          </cell>
          <cell r="AP5">
            <v>1.73</v>
          </cell>
          <cell r="AQ5">
            <v>14.11</v>
          </cell>
          <cell r="AR5">
            <v>12.85</v>
          </cell>
          <cell r="AS5">
            <v>10.5</v>
          </cell>
          <cell r="AT5">
            <v>1.6</v>
          </cell>
          <cell r="AU5">
            <v>12.56</v>
          </cell>
          <cell r="AV5">
            <v>11.77</v>
          </cell>
          <cell r="AW5">
            <v>12.17</v>
          </cell>
          <cell r="AX5">
            <v>11</v>
          </cell>
          <cell r="AY5">
            <v>8.2200000000000006</v>
          </cell>
          <cell r="AZ5">
            <v>9</v>
          </cell>
          <cell r="BA5">
            <v>9.49</v>
          </cell>
          <cell r="BB5">
            <v>9.26</v>
          </cell>
          <cell r="BC5">
            <v>3.24</v>
          </cell>
          <cell r="BD5">
            <v>4.43</v>
          </cell>
          <cell r="BE5">
            <v>10.53</v>
          </cell>
          <cell r="BF5">
            <v>3.84</v>
          </cell>
          <cell r="BG5">
            <v>9.4</v>
          </cell>
          <cell r="BH5">
            <v>0.84</v>
          </cell>
          <cell r="BI5">
            <v>11.35</v>
          </cell>
          <cell r="BJ5">
            <v>1.78</v>
          </cell>
          <cell r="BK5">
            <v>17.3</v>
          </cell>
          <cell r="BL5">
            <v>16.559999999999999</v>
          </cell>
          <cell r="BM5">
            <v>11.67</v>
          </cell>
          <cell r="BN5">
            <v>5</v>
          </cell>
          <cell r="BO5">
            <v>8.1999999999999993</v>
          </cell>
          <cell r="BQ5">
            <v>8.2200000000000006</v>
          </cell>
          <cell r="BR5">
            <v>7.29</v>
          </cell>
          <cell r="BS5">
            <v>11.07</v>
          </cell>
          <cell r="BT5">
            <v>15.07</v>
          </cell>
          <cell r="BU5">
            <v>15.28</v>
          </cell>
          <cell r="BW5">
            <v>12.06</v>
          </cell>
          <cell r="BX5">
            <v>11.79</v>
          </cell>
          <cell r="BY5">
            <v>13.57</v>
          </cell>
          <cell r="BZ5">
            <v>2.02</v>
          </cell>
          <cell r="CA5">
            <v>12.58</v>
          </cell>
          <cell r="CB5">
            <v>11.79</v>
          </cell>
          <cell r="CC5">
            <v>1.35</v>
          </cell>
          <cell r="CD5">
            <v>3.25</v>
          </cell>
          <cell r="CE5">
            <v>13.07</v>
          </cell>
          <cell r="CF5">
            <v>16.559999999999999</v>
          </cell>
        </row>
        <row r="6">
          <cell r="A6" t="str">
            <v>Austin Elementary</v>
          </cell>
          <cell r="D6">
            <v>4</v>
          </cell>
          <cell r="E6" t="str">
            <v>Austin Elementary</v>
          </cell>
          <cell r="G6">
            <v>8.74</v>
          </cell>
          <cell r="H6">
            <v>7.02</v>
          </cell>
          <cell r="I6">
            <v>8.49</v>
          </cell>
          <cell r="K6">
            <v>25.23</v>
          </cell>
          <cell r="L6">
            <v>8.18</v>
          </cell>
          <cell r="M6">
            <v>25.1</v>
          </cell>
          <cell r="N6">
            <v>24.95</v>
          </cell>
          <cell r="O6">
            <v>19.84</v>
          </cell>
          <cell r="P6">
            <v>18.68</v>
          </cell>
          <cell r="Q6">
            <v>7.64</v>
          </cell>
          <cell r="R6">
            <v>4.95</v>
          </cell>
          <cell r="S6">
            <v>23.8</v>
          </cell>
          <cell r="T6">
            <v>17.63</v>
          </cell>
          <cell r="U6">
            <v>10.84</v>
          </cell>
          <cell r="V6">
            <v>8.74</v>
          </cell>
          <cell r="W6">
            <v>24.42</v>
          </cell>
          <cell r="X6">
            <v>5.32</v>
          </cell>
          <cell r="Y6">
            <v>9.5399999999999991</v>
          </cell>
          <cell r="Z6">
            <v>7.03</v>
          </cell>
          <cell r="AA6">
            <v>18.57</v>
          </cell>
          <cell r="AB6">
            <v>22.17</v>
          </cell>
          <cell r="AC6">
            <v>20.2</v>
          </cell>
          <cell r="AD6">
            <v>19.399999999999999</v>
          </cell>
          <cell r="AE6">
            <v>10.27</v>
          </cell>
          <cell r="AF6">
            <v>20.52</v>
          </cell>
          <cell r="AG6">
            <v>21.1</v>
          </cell>
          <cell r="AH6">
            <v>8.5399999999999991</v>
          </cell>
          <cell r="AI6">
            <v>20.67</v>
          </cell>
          <cell r="AJ6">
            <v>6.92</v>
          </cell>
          <cell r="AK6">
            <v>9.6999999999999993</v>
          </cell>
          <cell r="AL6">
            <v>17.71</v>
          </cell>
          <cell r="AM6">
            <v>7.42</v>
          </cell>
          <cell r="AN6">
            <v>16.28</v>
          </cell>
          <cell r="AO6">
            <v>7.81</v>
          </cell>
          <cell r="AP6">
            <v>7.49</v>
          </cell>
          <cell r="AQ6">
            <v>24.33</v>
          </cell>
          <cell r="AR6">
            <v>21.55</v>
          </cell>
          <cell r="AS6">
            <v>18.12</v>
          </cell>
          <cell r="AT6">
            <v>7.29</v>
          </cell>
          <cell r="AU6">
            <v>20.29</v>
          </cell>
          <cell r="AV6">
            <v>8.5399999999999991</v>
          </cell>
          <cell r="AW6">
            <v>19.77</v>
          </cell>
          <cell r="AX6">
            <v>8.1</v>
          </cell>
          <cell r="AY6">
            <v>16.96</v>
          </cell>
          <cell r="AZ6">
            <v>16.77</v>
          </cell>
          <cell r="BA6">
            <v>17.14</v>
          </cell>
          <cell r="BB6">
            <v>17.04</v>
          </cell>
          <cell r="BC6">
            <v>8.18</v>
          </cell>
          <cell r="BD6">
            <v>10.16</v>
          </cell>
          <cell r="BE6">
            <v>18.21</v>
          </cell>
          <cell r="BF6">
            <v>9.1</v>
          </cell>
          <cell r="BG6">
            <v>16</v>
          </cell>
          <cell r="BH6">
            <v>10.8</v>
          </cell>
          <cell r="BI6">
            <v>18.97</v>
          </cell>
          <cell r="BJ6">
            <v>8.18</v>
          </cell>
          <cell r="BK6">
            <v>15.09</v>
          </cell>
          <cell r="BL6">
            <v>24.42</v>
          </cell>
          <cell r="BM6">
            <v>17.649999999999999</v>
          </cell>
          <cell r="BN6">
            <v>4.9000000000000004</v>
          </cell>
          <cell r="BO6">
            <v>16</v>
          </cell>
          <cell r="BP6">
            <v>8.49</v>
          </cell>
          <cell r="BQ6">
            <v>16.96</v>
          </cell>
          <cell r="BR6">
            <v>15.3</v>
          </cell>
          <cell r="BS6">
            <v>18.11</v>
          </cell>
          <cell r="BT6">
            <v>22.7</v>
          </cell>
          <cell r="BU6">
            <v>22.95</v>
          </cell>
          <cell r="BV6">
            <v>8.75</v>
          </cell>
          <cell r="BW6">
            <v>7.64</v>
          </cell>
          <cell r="BX6">
            <v>19.46</v>
          </cell>
          <cell r="BY6">
            <v>21.29</v>
          </cell>
          <cell r="BZ6">
            <v>8</v>
          </cell>
          <cell r="CA6">
            <v>7.84</v>
          </cell>
          <cell r="CB6">
            <v>19.46</v>
          </cell>
          <cell r="CC6">
            <v>7.18</v>
          </cell>
          <cell r="CD6">
            <v>8.19</v>
          </cell>
          <cell r="CE6">
            <v>21.3</v>
          </cell>
          <cell r="CF6">
            <v>24.42</v>
          </cell>
        </row>
        <row r="7">
          <cell r="A7" t="str">
            <v>Birnham Woods Elementary</v>
          </cell>
          <cell r="D7">
            <v>5</v>
          </cell>
          <cell r="E7" t="str">
            <v>Birnham Woods Elementary</v>
          </cell>
          <cell r="G7">
            <v>16.940000000000001</v>
          </cell>
          <cell r="H7">
            <v>19.75</v>
          </cell>
          <cell r="I7">
            <v>15.03</v>
          </cell>
          <cell r="J7">
            <v>25.23</v>
          </cell>
          <cell r="L7">
            <v>16.7</v>
          </cell>
          <cell r="M7">
            <v>1</v>
          </cell>
          <cell r="N7">
            <v>6.13</v>
          </cell>
          <cell r="O7">
            <v>17.149999999999999</v>
          </cell>
          <cell r="P7">
            <v>15.95</v>
          </cell>
          <cell r="Q7">
            <v>23.77</v>
          </cell>
          <cell r="R7">
            <v>22.84</v>
          </cell>
          <cell r="S7">
            <v>4.2</v>
          </cell>
          <cell r="T7">
            <v>12.86</v>
          </cell>
          <cell r="U7">
            <v>19.149999999999999</v>
          </cell>
          <cell r="V7">
            <v>16.940000000000001</v>
          </cell>
          <cell r="W7">
            <v>5.22</v>
          </cell>
          <cell r="X7">
            <v>24.54</v>
          </cell>
          <cell r="Y7">
            <v>20.53</v>
          </cell>
          <cell r="Z7">
            <v>18.87</v>
          </cell>
          <cell r="AA7">
            <v>9.75</v>
          </cell>
          <cell r="AB7">
            <v>17.37</v>
          </cell>
          <cell r="AC7">
            <v>3.64</v>
          </cell>
          <cell r="AD7">
            <v>11.59</v>
          </cell>
          <cell r="AE7">
            <v>20.75</v>
          </cell>
          <cell r="AF7">
            <v>8.07</v>
          </cell>
          <cell r="AG7">
            <v>3</v>
          </cell>
          <cell r="AH7">
            <v>23.23</v>
          </cell>
          <cell r="AI7">
            <v>6.73</v>
          </cell>
          <cell r="AJ7">
            <v>17.440000000000001</v>
          </cell>
          <cell r="AK7">
            <v>15</v>
          </cell>
          <cell r="AL7">
            <v>5.81</v>
          </cell>
          <cell r="AM7">
            <v>19.68</v>
          </cell>
          <cell r="AN7">
            <v>11.3</v>
          </cell>
          <cell r="AO7">
            <v>19.21</v>
          </cell>
          <cell r="AP7">
            <v>18.829999999999998</v>
          </cell>
          <cell r="AQ7">
            <v>0.93</v>
          </cell>
          <cell r="AR7">
            <v>6.66</v>
          </cell>
          <cell r="AS7">
            <v>5.45</v>
          </cell>
          <cell r="AT7">
            <v>17.68</v>
          </cell>
          <cell r="AU7">
            <v>7.9</v>
          </cell>
          <cell r="AV7">
            <v>23.23</v>
          </cell>
          <cell r="AW7">
            <v>16.63</v>
          </cell>
          <cell r="AX7">
            <v>16</v>
          </cell>
          <cell r="AY7">
            <v>6.69</v>
          </cell>
          <cell r="AZ7">
            <v>6.08</v>
          </cell>
          <cell r="BA7">
            <v>6.27</v>
          </cell>
          <cell r="BB7">
            <v>5.66</v>
          </cell>
          <cell r="BC7">
            <v>16.7</v>
          </cell>
          <cell r="BD7">
            <v>22.32</v>
          </cell>
          <cell r="BE7">
            <v>10.79</v>
          </cell>
          <cell r="BF7">
            <v>20.59</v>
          </cell>
          <cell r="BG7">
            <v>24</v>
          </cell>
          <cell r="BH7">
            <v>17.41</v>
          </cell>
          <cell r="BI7">
            <v>11.03</v>
          </cell>
          <cell r="BJ7">
            <v>15.4</v>
          </cell>
          <cell r="BK7">
            <v>18.12</v>
          </cell>
          <cell r="BL7">
            <v>5.22</v>
          </cell>
          <cell r="BM7">
            <v>21.36</v>
          </cell>
          <cell r="BN7">
            <v>20</v>
          </cell>
          <cell r="BO7">
            <v>11</v>
          </cell>
          <cell r="BP7">
            <v>15.03</v>
          </cell>
          <cell r="BQ7">
            <v>6.69</v>
          </cell>
          <cell r="BR7">
            <v>12.12</v>
          </cell>
          <cell r="BS7">
            <v>12.52</v>
          </cell>
          <cell r="BT7">
            <v>15.48</v>
          </cell>
          <cell r="BU7">
            <v>15.48</v>
          </cell>
          <cell r="BV7">
            <v>17.63</v>
          </cell>
          <cell r="BW7">
            <v>23.77</v>
          </cell>
          <cell r="BX7">
            <v>4.4000000000000004</v>
          </cell>
          <cell r="BY7">
            <v>6.95</v>
          </cell>
          <cell r="BZ7">
            <v>17.32</v>
          </cell>
          <cell r="CA7">
            <v>23.01</v>
          </cell>
          <cell r="CB7">
            <v>4.4000000000000004</v>
          </cell>
          <cell r="CC7">
            <v>15.62</v>
          </cell>
          <cell r="CD7">
            <v>22.29</v>
          </cell>
          <cell r="CE7">
            <v>6.45</v>
          </cell>
          <cell r="CF7">
            <v>5.22</v>
          </cell>
        </row>
        <row r="8">
          <cell r="A8" t="str">
            <v>Bozman Intermediate</v>
          </cell>
          <cell r="D8">
            <v>6</v>
          </cell>
          <cell r="E8" t="str">
            <v>Bozman Intermediate</v>
          </cell>
          <cell r="G8">
            <v>5.38</v>
          </cell>
          <cell r="H8">
            <v>5.24</v>
          </cell>
          <cell r="I8">
            <v>3.24</v>
          </cell>
          <cell r="J8">
            <v>8.18</v>
          </cell>
          <cell r="K8">
            <v>16.7</v>
          </cell>
          <cell r="M8">
            <v>21.3</v>
          </cell>
          <cell r="N8">
            <v>17.920000000000002</v>
          </cell>
          <cell r="O8">
            <v>12.67</v>
          </cell>
          <cell r="P8">
            <v>11.64</v>
          </cell>
          <cell r="Q8">
            <v>9.9700000000000006</v>
          </cell>
          <cell r="R8">
            <v>1.54</v>
          </cell>
          <cell r="S8">
            <v>22.2</v>
          </cell>
          <cell r="T8">
            <v>11.71</v>
          </cell>
          <cell r="U8">
            <v>6.14</v>
          </cell>
          <cell r="V8">
            <v>5.46</v>
          </cell>
          <cell r="W8">
            <v>17.71</v>
          </cell>
          <cell r="X8">
            <v>9.5299999999999994</v>
          </cell>
          <cell r="Y8">
            <v>6.69</v>
          </cell>
          <cell r="Z8">
            <v>3.15</v>
          </cell>
          <cell r="AA8">
            <v>12.58</v>
          </cell>
          <cell r="AB8">
            <v>14.92</v>
          </cell>
          <cell r="AC8">
            <v>13.68</v>
          </cell>
          <cell r="AD8">
            <v>12.15</v>
          </cell>
          <cell r="AE8">
            <v>6.97</v>
          </cell>
          <cell r="AF8">
            <v>13.15</v>
          </cell>
          <cell r="AG8">
            <v>22.4</v>
          </cell>
          <cell r="AH8">
            <v>9.5500000000000007</v>
          </cell>
          <cell r="AI8">
            <v>13.15</v>
          </cell>
          <cell r="AJ8">
            <v>4.49</v>
          </cell>
          <cell r="AK8">
            <v>10</v>
          </cell>
          <cell r="AL8">
            <v>10.49</v>
          </cell>
          <cell r="AM8">
            <v>3.76</v>
          </cell>
          <cell r="AN8">
            <v>13.67</v>
          </cell>
          <cell r="AO8">
            <v>2.9</v>
          </cell>
          <cell r="AP8">
            <v>3.51</v>
          </cell>
          <cell r="AQ8">
            <v>19.079999999999998</v>
          </cell>
          <cell r="AR8">
            <v>18.13</v>
          </cell>
          <cell r="AS8">
            <v>15.43</v>
          </cell>
          <cell r="AT8">
            <v>3.16</v>
          </cell>
          <cell r="AU8">
            <v>17.34</v>
          </cell>
          <cell r="AV8">
            <v>8.44</v>
          </cell>
          <cell r="AW8">
            <v>17.03</v>
          </cell>
          <cell r="AX8">
            <v>8.6</v>
          </cell>
          <cell r="AY8">
            <v>14.12</v>
          </cell>
          <cell r="AZ8">
            <v>14.08</v>
          </cell>
          <cell r="BA8">
            <v>14.65</v>
          </cell>
          <cell r="BB8">
            <v>14.18</v>
          </cell>
          <cell r="BD8">
            <v>5.52</v>
          </cell>
          <cell r="BE8">
            <v>15.67</v>
          </cell>
          <cell r="BF8">
            <v>4.43</v>
          </cell>
          <cell r="BG8">
            <v>12</v>
          </cell>
          <cell r="BH8">
            <v>5.4</v>
          </cell>
          <cell r="BI8">
            <v>17.510000000000002</v>
          </cell>
          <cell r="BJ8">
            <v>3.73</v>
          </cell>
          <cell r="BK8">
            <v>12.32</v>
          </cell>
          <cell r="BL8">
            <v>22.52</v>
          </cell>
          <cell r="BM8">
            <v>13.8</v>
          </cell>
          <cell r="BN8">
            <v>0.6</v>
          </cell>
          <cell r="BO8">
            <v>12</v>
          </cell>
          <cell r="BP8">
            <v>3.24</v>
          </cell>
          <cell r="BQ8">
            <v>14.12</v>
          </cell>
          <cell r="BR8">
            <v>12.2</v>
          </cell>
          <cell r="BS8">
            <v>15.95</v>
          </cell>
          <cell r="BT8">
            <v>20.09</v>
          </cell>
          <cell r="BU8">
            <v>20.34</v>
          </cell>
          <cell r="BV8">
            <v>4.7</v>
          </cell>
          <cell r="BW8">
            <v>9.9700000000000006</v>
          </cell>
          <cell r="BX8">
            <v>16.71</v>
          </cell>
          <cell r="BY8">
            <v>18.45</v>
          </cell>
          <cell r="BZ8">
            <v>3.76</v>
          </cell>
          <cell r="CA8">
            <v>9.65</v>
          </cell>
          <cell r="CB8">
            <v>16.71</v>
          </cell>
          <cell r="CC8">
            <v>3.16</v>
          </cell>
          <cell r="CD8">
            <v>5.43</v>
          </cell>
          <cell r="CE8">
            <v>18.57</v>
          </cell>
          <cell r="CF8">
            <v>22.52</v>
          </cell>
        </row>
        <row r="9">
          <cell r="A9" t="str">
            <v>Bradley Elementary</v>
          </cell>
          <cell r="D9">
            <v>7</v>
          </cell>
          <cell r="E9" t="str">
            <v>Bradley Elementary</v>
          </cell>
          <cell r="G9">
            <v>19.5</v>
          </cell>
          <cell r="H9">
            <v>19.899999999999999</v>
          </cell>
          <cell r="I9">
            <v>17.3</v>
          </cell>
          <cell r="J9">
            <v>25.1</v>
          </cell>
          <cell r="K9">
            <v>1</v>
          </cell>
          <cell r="L9">
            <v>21.3</v>
          </cell>
          <cell r="N9">
            <v>4.0999999999999996</v>
          </cell>
          <cell r="O9">
            <v>15.7</v>
          </cell>
          <cell r="P9">
            <v>14.5</v>
          </cell>
          <cell r="Q9">
            <v>17.899999999999999</v>
          </cell>
          <cell r="R9">
            <v>22.6</v>
          </cell>
          <cell r="S9">
            <v>4.8</v>
          </cell>
          <cell r="T9">
            <v>11.8</v>
          </cell>
          <cell r="U9">
            <v>19.3</v>
          </cell>
          <cell r="V9">
            <v>19.5</v>
          </cell>
          <cell r="W9">
            <v>2.6</v>
          </cell>
          <cell r="X9">
            <v>19.2</v>
          </cell>
          <cell r="Y9">
            <v>20.8</v>
          </cell>
          <cell r="Z9">
            <v>18.7</v>
          </cell>
          <cell r="AA9">
            <v>12.1</v>
          </cell>
          <cell r="AB9">
            <v>15.6</v>
          </cell>
          <cell r="AC9">
            <v>4.0999999999999996</v>
          </cell>
          <cell r="AD9">
            <v>14.1</v>
          </cell>
          <cell r="AE9">
            <v>21</v>
          </cell>
          <cell r="AF9">
            <v>10.6</v>
          </cell>
          <cell r="AG9">
            <v>2.1</v>
          </cell>
          <cell r="AH9">
            <v>17.8</v>
          </cell>
          <cell r="AI9">
            <v>7</v>
          </cell>
          <cell r="AJ9">
            <v>18.7</v>
          </cell>
          <cell r="AK9">
            <v>15</v>
          </cell>
          <cell r="AL9">
            <v>6.2</v>
          </cell>
          <cell r="AM9">
            <v>18.7</v>
          </cell>
          <cell r="AN9">
            <v>13.3</v>
          </cell>
          <cell r="AO9">
            <v>21.4</v>
          </cell>
          <cell r="AP9">
            <v>19</v>
          </cell>
          <cell r="AQ9">
            <v>2</v>
          </cell>
          <cell r="AR9">
            <v>2.6</v>
          </cell>
          <cell r="AS9">
            <v>7.9</v>
          </cell>
          <cell r="AT9">
            <v>20</v>
          </cell>
          <cell r="AU9">
            <v>10.3</v>
          </cell>
          <cell r="AV9">
            <v>17.8</v>
          </cell>
          <cell r="AW9">
            <v>15.2</v>
          </cell>
          <cell r="AX9">
            <v>16</v>
          </cell>
          <cell r="AY9">
            <v>9.5</v>
          </cell>
          <cell r="AZ9">
            <v>7.4</v>
          </cell>
          <cell r="BA9">
            <v>6.7</v>
          </cell>
          <cell r="BB9">
            <v>7.3</v>
          </cell>
          <cell r="BC9">
            <v>21.3</v>
          </cell>
          <cell r="BD9">
            <v>20.9</v>
          </cell>
          <cell r="BE9">
            <v>13.3</v>
          </cell>
          <cell r="BF9">
            <v>20.399999999999999</v>
          </cell>
          <cell r="BG9">
            <v>25</v>
          </cell>
          <cell r="BH9">
            <v>17.5</v>
          </cell>
          <cell r="BI9">
            <v>11.3</v>
          </cell>
          <cell r="BJ9">
            <v>17.8</v>
          </cell>
          <cell r="BK9">
            <v>14</v>
          </cell>
          <cell r="BL9">
            <v>2.5</v>
          </cell>
          <cell r="BM9">
            <v>22.5</v>
          </cell>
          <cell r="BN9">
            <v>21</v>
          </cell>
          <cell r="BO9">
            <v>12</v>
          </cell>
          <cell r="BP9">
            <v>17.3</v>
          </cell>
          <cell r="BQ9">
            <v>9.5</v>
          </cell>
          <cell r="BR9">
            <v>12</v>
          </cell>
          <cell r="BS9">
            <v>12.7</v>
          </cell>
          <cell r="BT9">
            <v>15.2</v>
          </cell>
          <cell r="BU9">
            <v>15.6</v>
          </cell>
          <cell r="BV9">
            <v>17.5</v>
          </cell>
          <cell r="BW9">
            <v>17.5</v>
          </cell>
          <cell r="BX9">
            <v>6.8</v>
          </cell>
          <cell r="BY9">
            <v>6.7</v>
          </cell>
          <cell r="BZ9">
            <v>18.7</v>
          </cell>
          <cell r="CA9">
            <v>17.7</v>
          </cell>
          <cell r="CB9">
            <v>5.0999999999999996</v>
          </cell>
          <cell r="CC9">
            <v>18.2</v>
          </cell>
          <cell r="CD9">
            <v>16.8</v>
          </cell>
          <cell r="CE9">
            <v>6.9</v>
          </cell>
          <cell r="CF9">
            <v>2.6</v>
          </cell>
        </row>
        <row r="10">
          <cell r="A10" t="str">
            <v>Broadway Elementary</v>
          </cell>
          <cell r="D10">
            <v>8</v>
          </cell>
          <cell r="E10" t="str">
            <v>Broadway Elementary</v>
          </cell>
          <cell r="G10">
            <v>19.399999999999999</v>
          </cell>
          <cell r="H10">
            <v>22.17</v>
          </cell>
          <cell r="I10">
            <v>17.100000000000001</v>
          </cell>
          <cell r="J10">
            <v>24.95</v>
          </cell>
          <cell r="K10">
            <v>6.13</v>
          </cell>
          <cell r="L10">
            <v>17.920000000000002</v>
          </cell>
          <cell r="M10">
            <v>4.0999999999999996</v>
          </cell>
          <cell r="O10">
            <v>16.829999999999998</v>
          </cell>
          <cell r="P10">
            <v>15.7</v>
          </cell>
          <cell r="Q10">
            <v>23.3</v>
          </cell>
          <cell r="R10">
            <v>24.9</v>
          </cell>
          <cell r="S10">
            <v>2.8</v>
          </cell>
          <cell r="T10">
            <v>11.52</v>
          </cell>
          <cell r="U10">
            <v>19.3</v>
          </cell>
          <cell r="V10">
            <v>19.399999999999999</v>
          </cell>
          <cell r="W10">
            <v>2.56</v>
          </cell>
          <cell r="X10">
            <v>24.9</v>
          </cell>
          <cell r="Y10">
            <v>20.72</v>
          </cell>
          <cell r="Z10">
            <v>19.100000000000001</v>
          </cell>
          <cell r="AA10">
            <v>12.13</v>
          </cell>
          <cell r="AB10">
            <v>16.48</v>
          </cell>
          <cell r="AC10">
            <v>5.1100000000000003</v>
          </cell>
          <cell r="AD10">
            <v>13.43</v>
          </cell>
          <cell r="AE10">
            <v>20.86</v>
          </cell>
          <cell r="AF10">
            <v>10.45</v>
          </cell>
          <cell r="AG10">
            <v>4.2</v>
          </cell>
          <cell r="AH10">
            <v>23.6</v>
          </cell>
          <cell r="AI10">
            <v>6.86</v>
          </cell>
          <cell r="AJ10">
            <v>19.86</v>
          </cell>
          <cell r="AK10">
            <v>16</v>
          </cell>
          <cell r="AL10">
            <v>7.51</v>
          </cell>
          <cell r="AM10">
            <v>19.559999999999999</v>
          </cell>
          <cell r="AN10">
            <v>13.43</v>
          </cell>
          <cell r="AO10">
            <v>21.7</v>
          </cell>
          <cell r="AP10">
            <v>19.13</v>
          </cell>
          <cell r="AQ10">
            <v>5.2</v>
          </cell>
          <cell r="AR10">
            <v>6.82</v>
          </cell>
          <cell r="AS10">
            <v>7.77</v>
          </cell>
          <cell r="AT10">
            <v>19.38</v>
          </cell>
          <cell r="AU10">
            <v>9.74</v>
          </cell>
          <cell r="AV10">
            <v>23.6</v>
          </cell>
          <cell r="AW10">
            <v>16.82</v>
          </cell>
          <cell r="AX10">
            <v>18</v>
          </cell>
          <cell r="AY10">
            <v>9.68</v>
          </cell>
          <cell r="AZ10">
            <v>9.57</v>
          </cell>
          <cell r="BA10">
            <v>8.07</v>
          </cell>
          <cell r="BB10">
            <v>8.1999999999999993</v>
          </cell>
          <cell r="BC10">
            <v>17.920000000000002</v>
          </cell>
          <cell r="BD10">
            <v>22.68</v>
          </cell>
          <cell r="BE10">
            <v>13.21</v>
          </cell>
          <cell r="BF10">
            <v>20.2</v>
          </cell>
          <cell r="BG10">
            <v>26</v>
          </cell>
          <cell r="BH10">
            <v>17.34</v>
          </cell>
          <cell r="BI10">
            <v>10.61</v>
          </cell>
          <cell r="BJ10">
            <v>19.23</v>
          </cell>
          <cell r="BK10">
            <v>18.38</v>
          </cell>
          <cell r="BL10">
            <v>2.56</v>
          </cell>
          <cell r="BM10">
            <v>24.51</v>
          </cell>
          <cell r="BN10">
            <v>22</v>
          </cell>
          <cell r="BO10">
            <v>13</v>
          </cell>
          <cell r="BP10">
            <v>17.100000000000001</v>
          </cell>
          <cell r="BQ10">
            <v>9.68</v>
          </cell>
          <cell r="BR10">
            <v>12.01</v>
          </cell>
          <cell r="BS10">
            <v>12.67</v>
          </cell>
          <cell r="BT10">
            <v>14.58</v>
          </cell>
          <cell r="BU10">
            <v>15.1</v>
          </cell>
          <cell r="BV10">
            <v>17.29</v>
          </cell>
          <cell r="BW10">
            <v>23.3</v>
          </cell>
          <cell r="BX10">
            <v>6.19</v>
          </cell>
          <cell r="BY10">
            <v>6.75</v>
          </cell>
          <cell r="BZ10">
            <v>19.75</v>
          </cell>
          <cell r="CA10">
            <v>23.26</v>
          </cell>
          <cell r="CB10">
            <v>6.19</v>
          </cell>
          <cell r="CC10">
            <v>18.47</v>
          </cell>
          <cell r="CD10">
            <v>17.98</v>
          </cell>
          <cell r="CE10">
            <v>6.72</v>
          </cell>
          <cell r="CF10">
            <v>2.56</v>
          </cell>
        </row>
        <row r="11">
          <cell r="A11" t="str">
            <v>Buckalew Elementary</v>
          </cell>
          <cell r="D11">
            <v>9</v>
          </cell>
          <cell r="E11" t="str">
            <v>Buckalew Elementary</v>
          </cell>
          <cell r="G11">
            <v>14.07</v>
          </cell>
          <cell r="H11">
            <v>16.07</v>
          </cell>
          <cell r="I11">
            <v>12.13</v>
          </cell>
          <cell r="J11">
            <v>19.84</v>
          </cell>
          <cell r="K11">
            <v>17.149999999999999</v>
          </cell>
          <cell r="L11">
            <v>12.67</v>
          </cell>
          <cell r="M11">
            <v>15.7</v>
          </cell>
          <cell r="N11">
            <v>16.829999999999998</v>
          </cell>
          <cell r="P11">
            <v>2.29</v>
          </cell>
          <cell r="Q11">
            <v>18.48</v>
          </cell>
          <cell r="R11">
            <v>16.239999999999998</v>
          </cell>
          <cell r="S11">
            <v>16.7</v>
          </cell>
          <cell r="T11">
            <v>4.68</v>
          </cell>
          <cell r="U11">
            <v>14.44</v>
          </cell>
          <cell r="V11">
            <v>14.07</v>
          </cell>
          <cell r="W11">
            <v>15.53</v>
          </cell>
          <cell r="X11">
            <v>19.87</v>
          </cell>
          <cell r="Y11">
            <v>15.82</v>
          </cell>
          <cell r="Z11">
            <v>12.36</v>
          </cell>
          <cell r="AA11">
            <v>4.58</v>
          </cell>
          <cell r="AB11">
            <v>2.83</v>
          </cell>
          <cell r="AC11">
            <v>12.05</v>
          </cell>
          <cell r="AD11">
            <v>1.82</v>
          </cell>
          <cell r="AE11">
            <v>16.03</v>
          </cell>
          <cell r="AF11">
            <v>6.72</v>
          </cell>
          <cell r="AG11">
            <v>16.899999999999999</v>
          </cell>
          <cell r="AH11">
            <v>18.600000000000001</v>
          </cell>
          <cell r="AI11">
            <v>9.3000000000000007</v>
          </cell>
          <cell r="AJ11">
            <v>14.58</v>
          </cell>
          <cell r="AK11">
            <v>21</v>
          </cell>
          <cell r="AL11">
            <v>8.6199999999999992</v>
          </cell>
          <cell r="AM11">
            <v>14.25</v>
          </cell>
          <cell r="AN11">
            <v>8.36</v>
          </cell>
          <cell r="AO11">
            <v>16.37</v>
          </cell>
          <cell r="AP11">
            <v>13.84</v>
          </cell>
          <cell r="AQ11">
            <v>16.22</v>
          </cell>
          <cell r="AR11">
            <v>9.2799999999999994</v>
          </cell>
          <cell r="AS11">
            <v>8.58</v>
          </cell>
          <cell r="AT11">
            <v>14.09</v>
          </cell>
          <cell r="AU11">
            <v>6.53</v>
          </cell>
          <cell r="AV11">
            <v>18.600000000000001</v>
          </cell>
          <cell r="AW11">
            <v>1.89</v>
          </cell>
          <cell r="AX11">
            <v>18</v>
          </cell>
          <cell r="AY11">
            <v>7.43</v>
          </cell>
          <cell r="AZ11">
            <v>7.41</v>
          </cell>
          <cell r="BA11">
            <v>7.62</v>
          </cell>
          <cell r="BB11">
            <v>7.43</v>
          </cell>
          <cell r="BC11">
            <v>12.67</v>
          </cell>
          <cell r="BD11">
            <v>15.79</v>
          </cell>
          <cell r="BE11">
            <v>2.6</v>
          </cell>
          <cell r="BF11">
            <v>15.44</v>
          </cell>
          <cell r="BG11">
            <v>10</v>
          </cell>
          <cell r="BH11">
            <v>12.07</v>
          </cell>
          <cell r="BI11">
            <v>5.64</v>
          </cell>
          <cell r="BJ11">
            <v>13.97</v>
          </cell>
          <cell r="BK11">
            <v>13.41</v>
          </cell>
          <cell r="BL11">
            <v>15.53</v>
          </cell>
          <cell r="BM11">
            <v>8.1999999999999993</v>
          </cell>
          <cell r="BN11">
            <v>16</v>
          </cell>
          <cell r="BO11">
            <v>8</v>
          </cell>
          <cell r="BP11">
            <v>12.13</v>
          </cell>
          <cell r="BQ11">
            <v>7.43</v>
          </cell>
          <cell r="BR11">
            <v>5.26</v>
          </cell>
          <cell r="BS11">
            <v>2.97</v>
          </cell>
          <cell r="BT11">
            <v>2.4900000000000002</v>
          </cell>
          <cell r="BU11">
            <v>2.98</v>
          </cell>
          <cell r="BV11">
            <v>12.38</v>
          </cell>
          <cell r="BW11">
            <v>18.48</v>
          </cell>
          <cell r="BX11">
            <v>9.89</v>
          </cell>
          <cell r="BY11">
            <v>9.68</v>
          </cell>
          <cell r="BZ11">
            <v>14.46</v>
          </cell>
          <cell r="CA11">
            <v>18.48</v>
          </cell>
          <cell r="CB11">
            <v>9.89</v>
          </cell>
          <cell r="CC11">
            <v>13.62</v>
          </cell>
          <cell r="CD11">
            <v>12.85</v>
          </cell>
          <cell r="CE11">
            <v>9.6</v>
          </cell>
          <cell r="CF11">
            <v>15.53</v>
          </cell>
        </row>
        <row r="12">
          <cell r="A12" t="str">
            <v>Bush Elementary</v>
          </cell>
          <cell r="D12">
            <v>10</v>
          </cell>
          <cell r="E12" t="str">
            <v>Bush Elementary</v>
          </cell>
          <cell r="G12">
            <v>12.88</v>
          </cell>
          <cell r="H12">
            <v>15.82</v>
          </cell>
          <cell r="I12">
            <v>11.12</v>
          </cell>
          <cell r="J12">
            <v>18.68</v>
          </cell>
          <cell r="K12">
            <v>15.95</v>
          </cell>
          <cell r="L12">
            <v>11.64</v>
          </cell>
          <cell r="M12">
            <v>14.5</v>
          </cell>
          <cell r="N12">
            <v>15.7</v>
          </cell>
          <cell r="O12">
            <v>2.29</v>
          </cell>
          <cell r="Q12">
            <v>17.27</v>
          </cell>
          <cell r="R12">
            <v>15.46</v>
          </cell>
          <cell r="S12">
            <v>15.5</v>
          </cell>
          <cell r="T12">
            <v>3.61</v>
          </cell>
          <cell r="U12">
            <v>12.83</v>
          </cell>
          <cell r="V12">
            <v>12.88</v>
          </cell>
          <cell r="W12">
            <v>14.97</v>
          </cell>
          <cell r="X12">
            <v>18.72</v>
          </cell>
          <cell r="Y12">
            <v>14.19</v>
          </cell>
          <cell r="Z12">
            <v>11.55</v>
          </cell>
          <cell r="AA12">
            <v>4.08</v>
          </cell>
          <cell r="AB12">
            <v>5.15</v>
          </cell>
          <cell r="AC12">
            <v>11.44</v>
          </cell>
          <cell r="AD12">
            <v>1.61</v>
          </cell>
          <cell r="AE12">
            <v>14.65</v>
          </cell>
          <cell r="AF12">
            <v>6.62</v>
          </cell>
          <cell r="AG12">
            <v>14.1</v>
          </cell>
          <cell r="AH12">
            <v>17.399999999999999</v>
          </cell>
          <cell r="AI12">
            <v>8.1</v>
          </cell>
          <cell r="AJ12">
            <v>13.39</v>
          </cell>
          <cell r="AK12">
            <v>20</v>
          </cell>
          <cell r="AL12">
            <v>7.36</v>
          </cell>
          <cell r="AM12">
            <v>13.29</v>
          </cell>
          <cell r="AN12">
            <v>7.04</v>
          </cell>
          <cell r="AO12">
            <v>15.16</v>
          </cell>
          <cell r="AP12">
            <v>12.67</v>
          </cell>
          <cell r="AQ12">
            <v>15.02</v>
          </cell>
          <cell r="AR12">
            <v>8.06</v>
          </cell>
          <cell r="AS12">
            <v>7.05</v>
          </cell>
          <cell r="AT12">
            <v>12.89</v>
          </cell>
          <cell r="AU12">
            <v>6.45</v>
          </cell>
          <cell r="AV12">
            <v>17.399999999999999</v>
          </cell>
          <cell r="AW12">
            <v>1.38</v>
          </cell>
          <cell r="AX12">
            <v>17</v>
          </cell>
          <cell r="AY12">
            <v>6.24</v>
          </cell>
          <cell r="AZ12">
            <v>6.35</v>
          </cell>
          <cell r="BA12">
            <v>6.42</v>
          </cell>
          <cell r="BB12">
            <v>6.4</v>
          </cell>
          <cell r="BC12">
            <v>11.64</v>
          </cell>
          <cell r="BD12">
            <v>14.98</v>
          </cell>
          <cell r="BE12">
            <v>1.29</v>
          </cell>
          <cell r="BF12">
            <v>13.73</v>
          </cell>
          <cell r="BG12">
            <v>11</v>
          </cell>
          <cell r="BH12">
            <v>11.5</v>
          </cell>
          <cell r="BI12">
            <v>5.58</v>
          </cell>
          <cell r="BJ12">
            <v>13.11</v>
          </cell>
          <cell r="BK12">
            <v>12.21</v>
          </cell>
          <cell r="BL12">
            <v>14.97</v>
          </cell>
          <cell r="BM12">
            <v>9.26</v>
          </cell>
          <cell r="BN12">
            <v>15</v>
          </cell>
          <cell r="BO12">
            <v>6.8</v>
          </cell>
          <cell r="BP12">
            <v>11.12</v>
          </cell>
          <cell r="BQ12">
            <v>6.24</v>
          </cell>
          <cell r="BR12">
            <v>4.03</v>
          </cell>
          <cell r="BS12">
            <v>1.78</v>
          </cell>
          <cell r="BT12">
            <v>5.22</v>
          </cell>
          <cell r="BU12">
            <v>5.65</v>
          </cell>
          <cell r="BV12">
            <v>11.31</v>
          </cell>
          <cell r="BW12">
            <v>17.27</v>
          </cell>
          <cell r="BX12">
            <v>8.69</v>
          </cell>
          <cell r="BY12">
            <v>8.64</v>
          </cell>
          <cell r="BZ12">
            <v>13.52</v>
          </cell>
          <cell r="CA12">
            <v>17.09</v>
          </cell>
          <cell r="CB12">
            <v>8.69</v>
          </cell>
          <cell r="CC12">
            <v>11.57</v>
          </cell>
          <cell r="CD12">
            <v>11.46</v>
          </cell>
          <cell r="CE12">
            <v>8.4</v>
          </cell>
          <cell r="CF12">
            <v>14.97</v>
          </cell>
        </row>
        <row r="13">
          <cell r="A13" t="str">
            <v>Caney Creek High School</v>
          </cell>
          <cell r="D13">
            <v>11</v>
          </cell>
          <cell r="E13" t="str">
            <v>Caney Creek High School</v>
          </cell>
          <cell r="G13">
            <v>14.36</v>
          </cell>
          <cell r="H13">
            <v>11.62</v>
          </cell>
          <cell r="I13">
            <v>12.06</v>
          </cell>
          <cell r="J13">
            <v>7.64</v>
          </cell>
          <cell r="K13">
            <v>23.77</v>
          </cell>
          <cell r="L13">
            <v>9.9700000000000006</v>
          </cell>
          <cell r="M13">
            <v>17.899999999999999</v>
          </cell>
          <cell r="N13">
            <v>23.3</v>
          </cell>
          <cell r="O13">
            <v>18.48</v>
          </cell>
          <cell r="P13">
            <v>17.27</v>
          </cell>
          <cell r="R13">
            <v>11.58</v>
          </cell>
          <cell r="S13">
            <v>17.2</v>
          </cell>
          <cell r="T13">
            <v>15.87</v>
          </cell>
          <cell r="U13">
            <v>13.11</v>
          </cell>
          <cell r="V13">
            <v>14.36</v>
          </cell>
          <cell r="W13">
            <v>22.63</v>
          </cell>
          <cell r="X13">
            <v>1.63</v>
          </cell>
          <cell r="Y13">
            <v>14</v>
          </cell>
          <cell r="Z13">
            <v>11.6</v>
          </cell>
          <cell r="AA13">
            <v>16.82</v>
          </cell>
          <cell r="AB13">
            <v>21.37</v>
          </cell>
          <cell r="AC13">
            <v>19.2</v>
          </cell>
          <cell r="AD13">
            <v>17.940000000000001</v>
          </cell>
          <cell r="AE13">
            <v>14.64</v>
          </cell>
          <cell r="AF13">
            <v>19.11</v>
          </cell>
          <cell r="AG13">
            <v>15.8</v>
          </cell>
          <cell r="AH13">
            <v>1</v>
          </cell>
          <cell r="AI13">
            <v>19.100000000000001</v>
          </cell>
          <cell r="AJ13">
            <v>11.35</v>
          </cell>
          <cell r="AK13">
            <v>2.4</v>
          </cell>
          <cell r="AL13">
            <v>16.41</v>
          </cell>
          <cell r="AM13">
            <v>11.85</v>
          </cell>
          <cell r="AN13">
            <v>9.94</v>
          </cell>
          <cell r="AO13">
            <v>12.16</v>
          </cell>
          <cell r="AP13">
            <v>12.33</v>
          </cell>
          <cell r="AQ13">
            <v>22.84</v>
          </cell>
          <cell r="AR13">
            <v>19.05</v>
          </cell>
          <cell r="AS13">
            <v>16.61</v>
          </cell>
          <cell r="AT13">
            <v>11.72</v>
          </cell>
          <cell r="AU13">
            <v>18.87</v>
          </cell>
          <cell r="AV13">
            <v>1</v>
          </cell>
          <cell r="AW13">
            <v>18.61</v>
          </cell>
          <cell r="AX13">
            <v>0.6</v>
          </cell>
          <cell r="AY13">
            <v>15.23</v>
          </cell>
          <cell r="AZ13">
            <v>15.29</v>
          </cell>
          <cell r="BA13">
            <v>15.63</v>
          </cell>
          <cell r="BB13">
            <v>15.22</v>
          </cell>
          <cell r="BC13">
            <v>9.9700000000000006</v>
          </cell>
          <cell r="BD13">
            <v>14.63</v>
          </cell>
          <cell r="BE13">
            <v>16.989999999999998</v>
          </cell>
          <cell r="BF13">
            <v>13.53</v>
          </cell>
          <cell r="BG13">
            <v>19</v>
          </cell>
          <cell r="BH13">
            <v>12.39</v>
          </cell>
          <cell r="BI13">
            <v>17.53</v>
          </cell>
          <cell r="BJ13">
            <v>10.16</v>
          </cell>
          <cell r="BK13">
            <v>8.0399999999999991</v>
          </cell>
          <cell r="BL13">
            <v>22.63</v>
          </cell>
          <cell r="BM13">
            <v>23.09</v>
          </cell>
          <cell r="BN13">
            <v>9.3000000000000007</v>
          </cell>
          <cell r="BO13">
            <v>13</v>
          </cell>
          <cell r="BP13">
            <v>12.06</v>
          </cell>
          <cell r="BQ13">
            <v>15.23</v>
          </cell>
          <cell r="BR13">
            <v>13.77</v>
          </cell>
          <cell r="BS13">
            <v>17.47</v>
          </cell>
          <cell r="BT13">
            <v>21.62</v>
          </cell>
          <cell r="BU13">
            <v>22.04</v>
          </cell>
          <cell r="BV13">
            <v>12.57</v>
          </cell>
          <cell r="BX13">
            <v>18.760000000000002</v>
          </cell>
          <cell r="BY13">
            <v>19.66</v>
          </cell>
          <cell r="BZ13">
            <v>11.88</v>
          </cell>
          <cell r="CA13">
            <v>0.22</v>
          </cell>
          <cell r="CB13">
            <v>18.760000000000002</v>
          </cell>
          <cell r="CC13">
            <v>11.28</v>
          </cell>
          <cell r="CD13">
            <v>9.9499999999999993</v>
          </cell>
          <cell r="CE13">
            <v>19.73</v>
          </cell>
          <cell r="CF13">
            <v>22.63</v>
          </cell>
        </row>
        <row r="14">
          <cell r="A14" t="str">
            <v>CISD Police</v>
          </cell>
          <cell r="D14">
            <v>12</v>
          </cell>
          <cell r="E14" t="str">
            <v>CISD Police</v>
          </cell>
          <cell r="G14">
            <v>5.98</v>
          </cell>
          <cell r="H14">
            <v>2.2400000000000002</v>
          </cell>
          <cell r="I14">
            <v>6.36</v>
          </cell>
          <cell r="J14">
            <v>5.0199999999999996</v>
          </cell>
          <cell r="K14">
            <v>22.67</v>
          </cell>
          <cell r="L14">
            <v>1.54</v>
          </cell>
          <cell r="M14">
            <v>22.6</v>
          </cell>
          <cell r="N14">
            <v>24.9</v>
          </cell>
          <cell r="O14">
            <v>16.239999999999998</v>
          </cell>
          <cell r="P14">
            <v>15.46</v>
          </cell>
          <cell r="Q14">
            <v>11.58</v>
          </cell>
          <cell r="S14">
            <v>23.5</v>
          </cell>
          <cell r="T14">
            <v>11.72</v>
          </cell>
          <cell r="U14">
            <v>3.04</v>
          </cell>
          <cell r="V14">
            <v>3.1</v>
          </cell>
          <cell r="W14">
            <v>18.399999999999999</v>
          </cell>
          <cell r="X14">
            <v>10.06</v>
          </cell>
          <cell r="Y14">
            <v>3.57</v>
          </cell>
          <cell r="Z14">
            <v>3.38</v>
          </cell>
          <cell r="AA14">
            <v>12.51</v>
          </cell>
          <cell r="AB14">
            <v>17.54</v>
          </cell>
          <cell r="AC14">
            <v>15.02</v>
          </cell>
          <cell r="AD14">
            <v>13.16</v>
          </cell>
          <cell r="AE14">
            <v>4.29</v>
          </cell>
          <cell r="AF14">
            <v>14.34</v>
          </cell>
          <cell r="AG14">
            <v>23.4</v>
          </cell>
          <cell r="AH14">
            <v>10.47</v>
          </cell>
          <cell r="AI14">
            <v>14.46</v>
          </cell>
          <cell r="AJ14">
            <v>0.24</v>
          </cell>
          <cell r="AK14">
            <v>9.1</v>
          </cell>
          <cell r="AL14">
            <v>11.71</v>
          </cell>
          <cell r="AM14">
            <v>0.46</v>
          </cell>
          <cell r="AN14">
            <v>14.13</v>
          </cell>
          <cell r="AO14">
            <v>0.98</v>
          </cell>
          <cell r="AP14">
            <v>6.4</v>
          </cell>
          <cell r="AQ14">
            <v>15.76</v>
          </cell>
          <cell r="AR14">
            <v>14.42</v>
          </cell>
          <cell r="AS14">
            <v>12.15</v>
          </cell>
          <cell r="AT14">
            <v>1.05</v>
          </cell>
          <cell r="AU14">
            <v>14.18</v>
          </cell>
          <cell r="AV14">
            <v>10.47</v>
          </cell>
          <cell r="AW14">
            <v>13.76</v>
          </cell>
          <cell r="AX14">
            <v>8.3000000000000007</v>
          </cell>
          <cell r="AY14">
            <v>10.85</v>
          </cell>
          <cell r="AZ14">
            <v>11.89</v>
          </cell>
          <cell r="BA14">
            <v>11.14</v>
          </cell>
          <cell r="BB14">
            <v>10.91</v>
          </cell>
          <cell r="BC14">
            <v>1.54</v>
          </cell>
          <cell r="BD14">
            <v>5.25</v>
          </cell>
          <cell r="BE14">
            <v>12.2</v>
          </cell>
          <cell r="BF14">
            <v>3.16</v>
          </cell>
          <cell r="BG14">
            <v>12</v>
          </cell>
          <cell r="BH14">
            <v>3.06</v>
          </cell>
          <cell r="BI14">
            <v>12.97</v>
          </cell>
          <cell r="BJ14">
            <v>2.5099999999999998</v>
          </cell>
          <cell r="BK14">
            <v>11.71</v>
          </cell>
          <cell r="BL14">
            <v>18.399999999999999</v>
          </cell>
          <cell r="BM14">
            <v>13.95</v>
          </cell>
          <cell r="BN14">
            <v>0.2</v>
          </cell>
          <cell r="BO14">
            <v>14</v>
          </cell>
          <cell r="BP14">
            <v>6.36</v>
          </cell>
          <cell r="BQ14">
            <v>10.85</v>
          </cell>
          <cell r="BR14">
            <v>9.33</v>
          </cell>
          <cell r="BS14">
            <v>12.68</v>
          </cell>
          <cell r="BT14">
            <v>16.84</v>
          </cell>
          <cell r="BU14">
            <v>16.87</v>
          </cell>
          <cell r="BV14">
            <v>2.4700000000000002</v>
          </cell>
          <cell r="BW14">
            <v>11.58</v>
          </cell>
          <cell r="BX14">
            <v>13.39</v>
          </cell>
          <cell r="BY14">
            <v>15.17</v>
          </cell>
          <cell r="BZ14">
            <v>0.28000000000000003</v>
          </cell>
          <cell r="CA14">
            <v>11.58</v>
          </cell>
          <cell r="CB14">
            <v>13.39</v>
          </cell>
          <cell r="CC14">
            <v>1.49</v>
          </cell>
          <cell r="CD14">
            <v>4.26</v>
          </cell>
          <cell r="CE14">
            <v>15.14</v>
          </cell>
          <cell r="CF14">
            <v>18.399999999999999</v>
          </cell>
        </row>
        <row r="15">
          <cell r="A15" t="str">
            <v>Clark Intermediate</v>
          </cell>
          <cell r="D15">
            <v>13</v>
          </cell>
          <cell r="E15" t="str">
            <v>Clark Intermediate</v>
          </cell>
          <cell r="G15">
            <v>20.5</v>
          </cell>
          <cell r="H15">
            <v>20.9</v>
          </cell>
          <cell r="I15">
            <v>18.3</v>
          </cell>
          <cell r="J15">
            <v>23.8</v>
          </cell>
          <cell r="K15">
            <v>4.2</v>
          </cell>
          <cell r="L15">
            <v>22.2</v>
          </cell>
          <cell r="M15">
            <v>4.8</v>
          </cell>
          <cell r="N15">
            <v>2.8</v>
          </cell>
          <cell r="O15">
            <v>16.7</v>
          </cell>
          <cell r="P15">
            <v>15.5</v>
          </cell>
          <cell r="Q15">
            <v>17.2</v>
          </cell>
          <cell r="R15">
            <v>23.5</v>
          </cell>
          <cell r="T15">
            <v>12.8</v>
          </cell>
          <cell r="U15">
            <v>20.399999999999999</v>
          </cell>
          <cell r="V15">
            <v>20.5</v>
          </cell>
          <cell r="W15">
            <v>1.9</v>
          </cell>
          <cell r="X15">
            <v>18.5</v>
          </cell>
          <cell r="Y15">
            <v>21.8</v>
          </cell>
          <cell r="Z15">
            <v>20</v>
          </cell>
          <cell r="AA15">
            <v>13.3</v>
          </cell>
          <cell r="AB15">
            <v>18.100000000000001</v>
          </cell>
          <cell r="AC15">
            <v>6.3</v>
          </cell>
          <cell r="AD15">
            <v>15.2</v>
          </cell>
          <cell r="AE15">
            <v>22.1</v>
          </cell>
          <cell r="AF15">
            <v>11.6</v>
          </cell>
          <cell r="AG15">
            <v>1.9</v>
          </cell>
          <cell r="AH15">
            <v>17.100000000000001</v>
          </cell>
          <cell r="AI15">
            <v>8</v>
          </cell>
          <cell r="AJ15">
            <v>19.899999999999999</v>
          </cell>
          <cell r="AK15">
            <v>17</v>
          </cell>
          <cell r="AL15">
            <v>8.5</v>
          </cell>
          <cell r="AM15">
            <v>19.7</v>
          </cell>
          <cell r="AN15">
            <v>14.3</v>
          </cell>
          <cell r="AO15">
            <v>22.5</v>
          </cell>
          <cell r="AP15">
            <v>20</v>
          </cell>
          <cell r="AQ15">
            <v>5</v>
          </cell>
          <cell r="AR15">
            <v>8</v>
          </cell>
          <cell r="AS15">
            <v>9</v>
          </cell>
          <cell r="AT15">
            <v>20</v>
          </cell>
          <cell r="AU15">
            <v>11.4</v>
          </cell>
          <cell r="AV15">
            <v>17.100000000000001</v>
          </cell>
          <cell r="AW15">
            <v>16.3</v>
          </cell>
          <cell r="AX15">
            <v>18</v>
          </cell>
          <cell r="AY15">
            <v>10.6</v>
          </cell>
          <cell r="AZ15">
            <v>9.5</v>
          </cell>
          <cell r="BA15">
            <v>9</v>
          </cell>
          <cell r="BB15">
            <v>9.8000000000000007</v>
          </cell>
          <cell r="BC15">
            <v>22.2</v>
          </cell>
          <cell r="BD15">
            <v>22</v>
          </cell>
          <cell r="BE15">
            <v>14.4</v>
          </cell>
          <cell r="BF15">
            <v>21.5</v>
          </cell>
          <cell r="BG15">
            <v>27</v>
          </cell>
          <cell r="BH15">
            <v>18.5</v>
          </cell>
          <cell r="BI15">
            <v>12.3</v>
          </cell>
          <cell r="BJ15">
            <v>18.8</v>
          </cell>
          <cell r="BK15">
            <v>13.2</v>
          </cell>
          <cell r="BL15">
            <v>1.8</v>
          </cell>
          <cell r="BM15">
            <v>23.5</v>
          </cell>
          <cell r="BN15">
            <v>24</v>
          </cell>
          <cell r="BO15">
            <v>14</v>
          </cell>
          <cell r="BP15">
            <v>18.3</v>
          </cell>
          <cell r="BQ15">
            <v>10.6</v>
          </cell>
          <cell r="BR15">
            <v>13</v>
          </cell>
          <cell r="BS15">
            <v>13.8</v>
          </cell>
          <cell r="BT15">
            <v>16.2</v>
          </cell>
          <cell r="BU15">
            <v>16.7</v>
          </cell>
          <cell r="BV15">
            <v>18.3</v>
          </cell>
          <cell r="BW15">
            <v>16.7</v>
          </cell>
          <cell r="BX15">
            <v>7.3</v>
          </cell>
          <cell r="BY15">
            <v>7.8</v>
          </cell>
          <cell r="BZ15">
            <v>19.7</v>
          </cell>
          <cell r="CA15">
            <v>17</v>
          </cell>
          <cell r="CB15">
            <v>7.3</v>
          </cell>
          <cell r="CC15">
            <v>19.2</v>
          </cell>
          <cell r="CD15">
            <v>17.899999999999999</v>
          </cell>
          <cell r="CE15">
            <v>8</v>
          </cell>
          <cell r="CF15">
            <v>1.9</v>
          </cell>
        </row>
        <row r="16">
          <cell r="A16" t="str">
            <v>Collins Intermediate</v>
          </cell>
          <cell r="D16">
            <v>14</v>
          </cell>
          <cell r="E16" t="str">
            <v>Collins Intermediate</v>
          </cell>
          <cell r="G16">
            <v>11.84</v>
          </cell>
          <cell r="H16">
            <v>13.55</v>
          </cell>
          <cell r="I16">
            <v>9.9700000000000006</v>
          </cell>
          <cell r="J16">
            <v>17.600000000000001</v>
          </cell>
          <cell r="K16">
            <v>12.86</v>
          </cell>
          <cell r="L16">
            <v>11.71</v>
          </cell>
          <cell r="M16">
            <v>11.8</v>
          </cell>
          <cell r="N16">
            <v>11.52</v>
          </cell>
          <cell r="O16">
            <v>4.68</v>
          </cell>
          <cell r="P16">
            <v>3.61</v>
          </cell>
          <cell r="Q16">
            <v>15.87</v>
          </cell>
          <cell r="R16">
            <v>11.72</v>
          </cell>
          <cell r="S16">
            <v>12.8</v>
          </cell>
          <cell r="U16">
            <v>11.91</v>
          </cell>
          <cell r="V16">
            <v>11.84</v>
          </cell>
          <cell r="W16">
            <v>10.88</v>
          </cell>
          <cell r="X16">
            <v>17.41</v>
          </cell>
          <cell r="Y16">
            <v>13.37</v>
          </cell>
          <cell r="Z16">
            <v>12.86</v>
          </cell>
          <cell r="AA16">
            <v>0.94</v>
          </cell>
          <cell r="AB16">
            <v>7.98</v>
          </cell>
          <cell r="AC16">
            <v>6.75</v>
          </cell>
          <cell r="AD16">
            <v>3.41</v>
          </cell>
          <cell r="AE16">
            <v>13.55</v>
          </cell>
          <cell r="AF16">
            <v>3.5</v>
          </cell>
          <cell r="AG16">
            <v>13</v>
          </cell>
          <cell r="AH16">
            <v>16.100000000000001</v>
          </cell>
          <cell r="AI16">
            <v>6.11</v>
          </cell>
          <cell r="AJ16">
            <v>12.49</v>
          </cell>
          <cell r="AK16">
            <v>20</v>
          </cell>
          <cell r="AL16">
            <v>4.58</v>
          </cell>
          <cell r="AM16">
            <v>12.18</v>
          </cell>
          <cell r="AN16">
            <v>5.88</v>
          </cell>
          <cell r="AO16">
            <v>15.54</v>
          </cell>
          <cell r="AP16">
            <v>11.66</v>
          </cell>
          <cell r="AQ16">
            <v>11.93</v>
          </cell>
          <cell r="AR16">
            <v>6.06</v>
          </cell>
          <cell r="AS16">
            <v>5.37</v>
          </cell>
          <cell r="AT16">
            <v>11.98</v>
          </cell>
          <cell r="AU16">
            <v>3.57</v>
          </cell>
          <cell r="AV16">
            <v>16.100000000000001</v>
          </cell>
          <cell r="AW16">
            <v>4.3</v>
          </cell>
          <cell r="AX16">
            <v>15</v>
          </cell>
          <cell r="AY16">
            <v>3.46</v>
          </cell>
          <cell r="AZ16">
            <v>4.74</v>
          </cell>
          <cell r="BA16">
            <v>3.68</v>
          </cell>
          <cell r="BB16">
            <v>3.59</v>
          </cell>
          <cell r="BC16">
            <v>11.71</v>
          </cell>
          <cell r="BD16">
            <v>16.29</v>
          </cell>
          <cell r="BE16">
            <v>1.98</v>
          </cell>
          <cell r="BF16">
            <v>12.82</v>
          </cell>
          <cell r="BG16">
            <v>14</v>
          </cell>
          <cell r="BH16">
            <v>9.9</v>
          </cell>
          <cell r="BI16">
            <v>2.1</v>
          </cell>
          <cell r="BJ16">
            <v>10.4</v>
          </cell>
          <cell r="BK16">
            <v>10.99</v>
          </cell>
          <cell r="BL16">
            <v>10.88</v>
          </cell>
          <cell r="BM16">
            <v>11.44</v>
          </cell>
          <cell r="BN16">
            <v>15</v>
          </cell>
          <cell r="BO16">
            <v>5.6</v>
          </cell>
          <cell r="BP16">
            <v>9.9700000000000006</v>
          </cell>
          <cell r="BQ16">
            <v>3.46</v>
          </cell>
          <cell r="BR16">
            <v>2.65</v>
          </cell>
          <cell r="BS16">
            <v>1.45</v>
          </cell>
          <cell r="BT16">
            <v>5.49</v>
          </cell>
          <cell r="BU16">
            <v>5.53</v>
          </cell>
          <cell r="BV16">
            <v>10.130000000000001</v>
          </cell>
          <cell r="BW16">
            <v>15.87</v>
          </cell>
          <cell r="BX16">
            <v>5.92</v>
          </cell>
          <cell r="BY16">
            <v>6.04</v>
          </cell>
          <cell r="BZ16">
            <v>12.37</v>
          </cell>
          <cell r="CA16">
            <v>16.010000000000002</v>
          </cell>
          <cell r="CB16">
            <v>5.92</v>
          </cell>
          <cell r="CC16">
            <v>10.66</v>
          </cell>
          <cell r="CD16">
            <v>11.8</v>
          </cell>
          <cell r="CE16">
            <v>6.06</v>
          </cell>
          <cell r="CF16">
            <v>10.88</v>
          </cell>
        </row>
        <row r="17">
          <cell r="A17" t="str">
            <v>Conroe 9th Grade</v>
          </cell>
          <cell r="D17">
            <v>15</v>
          </cell>
          <cell r="E17" t="str">
            <v>Conroe 9th Grade</v>
          </cell>
          <cell r="G17">
            <v>1.1000000000000001</v>
          </cell>
          <cell r="H17">
            <v>3.26</v>
          </cell>
          <cell r="I17">
            <v>2.77</v>
          </cell>
          <cell r="J17">
            <v>10.84</v>
          </cell>
          <cell r="K17">
            <v>19.149999999999999</v>
          </cell>
          <cell r="L17">
            <v>6.14</v>
          </cell>
          <cell r="M17">
            <v>19.3</v>
          </cell>
          <cell r="N17">
            <v>19.3</v>
          </cell>
          <cell r="O17">
            <v>14.44</v>
          </cell>
          <cell r="P17">
            <v>12.83</v>
          </cell>
          <cell r="Q17">
            <v>13.11</v>
          </cell>
          <cell r="R17">
            <v>3.04</v>
          </cell>
          <cell r="S17">
            <v>20.399999999999999</v>
          </cell>
          <cell r="T17">
            <v>11.91</v>
          </cell>
          <cell r="V17">
            <v>1.1000000000000001</v>
          </cell>
          <cell r="W17">
            <v>19.04</v>
          </cell>
          <cell r="X17">
            <v>14.16</v>
          </cell>
          <cell r="Y17">
            <v>2.4300000000000002</v>
          </cell>
          <cell r="Z17">
            <v>2.25</v>
          </cell>
          <cell r="AA17">
            <v>12.78</v>
          </cell>
          <cell r="AB17">
            <v>16.36</v>
          </cell>
          <cell r="AC17">
            <v>15.07</v>
          </cell>
          <cell r="AD17">
            <v>13.77</v>
          </cell>
          <cell r="AE17">
            <v>2.64</v>
          </cell>
          <cell r="AF17">
            <v>14.55</v>
          </cell>
          <cell r="AG17">
            <v>20.5</v>
          </cell>
          <cell r="AH17">
            <v>14.39</v>
          </cell>
          <cell r="AI17">
            <v>14.92</v>
          </cell>
          <cell r="AJ17">
            <v>2.16</v>
          </cell>
          <cell r="AK17">
            <v>13</v>
          </cell>
          <cell r="AL17">
            <v>12.24</v>
          </cell>
          <cell r="AM17">
            <v>1.84</v>
          </cell>
          <cell r="AN17">
            <v>10.73</v>
          </cell>
          <cell r="AO17">
            <v>3.94</v>
          </cell>
          <cell r="AP17">
            <v>1.44</v>
          </cell>
          <cell r="AQ17">
            <v>18.22</v>
          </cell>
          <cell r="AR17">
            <v>14.62</v>
          </cell>
          <cell r="AS17">
            <v>12.46</v>
          </cell>
          <cell r="AT17">
            <v>1.67</v>
          </cell>
          <cell r="AU17">
            <v>14.64</v>
          </cell>
          <cell r="AV17">
            <v>14.39</v>
          </cell>
          <cell r="AW17">
            <v>14.37</v>
          </cell>
          <cell r="AX17">
            <v>12</v>
          </cell>
          <cell r="AY17">
            <v>11.12</v>
          </cell>
          <cell r="AZ17">
            <v>11.27</v>
          </cell>
          <cell r="BA17">
            <v>11.45</v>
          </cell>
          <cell r="BB17">
            <v>11.12</v>
          </cell>
          <cell r="BC17">
            <v>6.14</v>
          </cell>
          <cell r="BD17">
            <v>2.5099999999999998</v>
          </cell>
          <cell r="BE17">
            <v>12.8</v>
          </cell>
          <cell r="BF17">
            <v>2.5</v>
          </cell>
          <cell r="BG17">
            <v>7.1</v>
          </cell>
          <cell r="BH17">
            <v>2.57</v>
          </cell>
          <cell r="BI17">
            <v>13.13</v>
          </cell>
          <cell r="BJ17">
            <v>4.78</v>
          </cell>
          <cell r="BK17">
            <v>13.84</v>
          </cell>
          <cell r="BL17">
            <v>19.04</v>
          </cell>
          <cell r="BM17">
            <v>9.35</v>
          </cell>
          <cell r="BN17">
            <v>5.6</v>
          </cell>
          <cell r="BO17">
            <v>10</v>
          </cell>
          <cell r="BP17">
            <v>2.77</v>
          </cell>
          <cell r="BQ17">
            <v>11.12</v>
          </cell>
          <cell r="BR17">
            <v>9.52</v>
          </cell>
          <cell r="BS17">
            <v>12.88</v>
          </cell>
          <cell r="BT17">
            <v>17.04</v>
          </cell>
          <cell r="BU17">
            <v>17.07</v>
          </cell>
          <cell r="BV17">
            <v>3.26</v>
          </cell>
          <cell r="BW17">
            <v>13.11</v>
          </cell>
          <cell r="BX17">
            <v>13.64</v>
          </cell>
          <cell r="BY17">
            <v>15.4</v>
          </cell>
          <cell r="BZ17">
            <v>2.0499999999999998</v>
          </cell>
          <cell r="CA17">
            <v>14.9</v>
          </cell>
          <cell r="CB17">
            <v>13.64</v>
          </cell>
          <cell r="CC17">
            <v>3.15</v>
          </cell>
          <cell r="CD17">
            <v>5.27</v>
          </cell>
          <cell r="CE17">
            <v>15.31</v>
          </cell>
          <cell r="CF17">
            <v>19.04</v>
          </cell>
        </row>
        <row r="18">
          <cell r="A18" t="str">
            <v>Conroe High School</v>
          </cell>
          <cell r="D18">
            <v>16</v>
          </cell>
          <cell r="E18" t="str">
            <v>Conroe High School</v>
          </cell>
          <cell r="H18">
            <v>3.49</v>
          </cell>
          <cell r="I18">
            <v>3.16</v>
          </cell>
          <cell r="J18">
            <v>8.74</v>
          </cell>
          <cell r="K18">
            <v>16.940000000000001</v>
          </cell>
          <cell r="L18">
            <v>5.46</v>
          </cell>
          <cell r="M18">
            <v>19.5</v>
          </cell>
          <cell r="N18">
            <v>19.399999999999999</v>
          </cell>
          <cell r="O18">
            <v>14.07</v>
          </cell>
          <cell r="P18">
            <v>12.88</v>
          </cell>
          <cell r="Q18">
            <v>14.36</v>
          </cell>
          <cell r="R18">
            <v>3.1</v>
          </cell>
          <cell r="S18">
            <v>20.5</v>
          </cell>
          <cell r="T18">
            <v>11.84</v>
          </cell>
          <cell r="U18">
            <v>1.1299999999999999</v>
          </cell>
          <cell r="W18">
            <v>18.7</v>
          </cell>
          <cell r="X18">
            <v>15.73</v>
          </cell>
          <cell r="Y18">
            <v>2.46</v>
          </cell>
          <cell r="Z18">
            <v>2.23</v>
          </cell>
          <cell r="AA18">
            <v>12.75</v>
          </cell>
          <cell r="AB18">
            <v>16.93</v>
          </cell>
          <cell r="AC18">
            <v>15.13</v>
          </cell>
          <cell r="AD18">
            <v>13.44</v>
          </cell>
          <cell r="AE18">
            <v>2.16</v>
          </cell>
          <cell r="AF18">
            <v>14.58</v>
          </cell>
          <cell r="AG18">
            <v>20.6</v>
          </cell>
          <cell r="AH18">
            <v>14.02</v>
          </cell>
          <cell r="AI18">
            <v>14.98</v>
          </cell>
          <cell r="AJ18">
            <v>2.23</v>
          </cell>
          <cell r="AK18">
            <v>13</v>
          </cell>
          <cell r="AL18">
            <v>11.96</v>
          </cell>
          <cell r="AM18">
            <v>1.94</v>
          </cell>
          <cell r="AN18">
            <v>10.7</v>
          </cell>
          <cell r="AO18">
            <v>3.37</v>
          </cell>
          <cell r="AP18">
            <v>1.53</v>
          </cell>
          <cell r="AQ18">
            <v>16.010000000000002</v>
          </cell>
          <cell r="AR18">
            <v>14.8</v>
          </cell>
          <cell r="AS18">
            <v>12.42</v>
          </cell>
          <cell r="AT18">
            <v>1.75</v>
          </cell>
          <cell r="AU18">
            <v>14.52</v>
          </cell>
          <cell r="AV18">
            <v>14.02</v>
          </cell>
          <cell r="AW18">
            <v>13.88</v>
          </cell>
          <cell r="AX18">
            <v>12</v>
          </cell>
          <cell r="AY18">
            <v>10.35</v>
          </cell>
          <cell r="AZ18">
            <v>11.31</v>
          </cell>
          <cell r="BA18">
            <v>11.57</v>
          </cell>
          <cell r="BB18">
            <v>11.48</v>
          </cell>
          <cell r="BC18">
            <v>5.46</v>
          </cell>
          <cell r="BD18">
            <v>1.68</v>
          </cell>
          <cell r="BE18">
            <v>12.48</v>
          </cell>
          <cell r="BF18">
            <v>1.57</v>
          </cell>
          <cell r="BG18">
            <v>7.4</v>
          </cell>
          <cell r="BH18">
            <v>3.27</v>
          </cell>
          <cell r="BI18">
            <v>13.69</v>
          </cell>
          <cell r="BJ18">
            <v>4.8499999999999996</v>
          </cell>
          <cell r="BK18">
            <v>13.62</v>
          </cell>
          <cell r="BL18">
            <v>18.7</v>
          </cell>
          <cell r="BM18">
            <v>9.27</v>
          </cell>
          <cell r="BN18">
            <v>5.7</v>
          </cell>
          <cell r="BO18">
            <v>11</v>
          </cell>
          <cell r="BP18">
            <v>3.16</v>
          </cell>
          <cell r="BQ18">
            <v>10.35</v>
          </cell>
          <cell r="BR18">
            <v>9.4</v>
          </cell>
          <cell r="BS18">
            <v>12.38</v>
          </cell>
          <cell r="BT18">
            <v>17.05</v>
          </cell>
          <cell r="BU18">
            <v>17.55</v>
          </cell>
          <cell r="BV18">
            <v>3.38</v>
          </cell>
          <cell r="BW18">
            <v>14.36</v>
          </cell>
          <cell r="BX18">
            <v>14.72</v>
          </cell>
          <cell r="BY18">
            <v>15.41</v>
          </cell>
          <cell r="BZ18">
            <v>2.09</v>
          </cell>
          <cell r="CA18">
            <v>13.12</v>
          </cell>
          <cell r="CB18">
            <v>14.72</v>
          </cell>
          <cell r="CC18">
            <v>2.77</v>
          </cell>
          <cell r="CD18">
            <v>5.44</v>
          </cell>
          <cell r="CE18">
            <v>15.67</v>
          </cell>
          <cell r="CF18">
            <v>18.7</v>
          </cell>
        </row>
        <row r="19">
          <cell r="A19" t="str">
            <v>Cox Elementary</v>
          </cell>
          <cell r="D19">
            <v>17</v>
          </cell>
          <cell r="E19" t="str">
            <v>Cox Elementary</v>
          </cell>
          <cell r="G19">
            <v>18.7</v>
          </cell>
          <cell r="H19">
            <v>21.38</v>
          </cell>
          <cell r="I19">
            <v>16.559999999999999</v>
          </cell>
          <cell r="J19">
            <v>24.42</v>
          </cell>
          <cell r="K19">
            <v>5.22</v>
          </cell>
          <cell r="L19">
            <v>17.71</v>
          </cell>
          <cell r="M19">
            <v>2.6</v>
          </cell>
          <cell r="N19">
            <v>2.56</v>
          </cell>
          <cell r="O19">
            <v>15.53</v>
          </cell>
          <cell r="P19">
            <v>14.97</v>
          </cell>
          <cell r="Q19">
            <v>22.63</v>
          </cell>
          <cell r="R19">
            <v>18.399999999999999</v>
          </cell>
          <cell r="S19">
            <v>1.9</v>
          </cell>
          <cell r="T19">
            <v>10.88</v>
          </cell>
          <cell r="U19">
            <v>19.04</v>
          </cell>
          <cell r="V19">
            <v>18.7</v>
          </cell>
          <cell r="X19">
            <v>24.6</v>
          </cell>
          <cell r="Y19">
            <v>19.93</v>
          </cell>
          <cell r="Z19">
            <v>18.510000000000002</v>
          </cell>
          <cell r="AA19">
            <v>11.44</v>
          </cell>
          <cell r="AB19">
            <v>15.84</v>
          </cell>
          <cell r="AC19">
            <v>4.8600000000000003</v>
          </cell>
          <cell r="AD19">
            <v>12.78</v>
          </cell>
          <cell r="AE19">
            <v>20.3</v>
          </cell>
          <cell r="AF19">
            <v>9.25</v>
          </cell>
          <cell r="AG19">
            <v>3.2</v>
          </cell>
          <cell r="AH19">
            <v>22.63</v>
          </cell>
          <cell r="AI19">
            <v>6.2</v>
          </cell>
          <cell r="AJ19">
            <v>19.100000000000001</v>
          </cell>
          <cell r="AK19">
            <v>15</v>
          </cell>
          <cell r="AL19">
            <v>6.78</v>
          </cell>
          <cell r="AM19">
            <v>18.87</v>
          </cell>
          <cell r="AN19">
            <v>12.79</v>
          </cell>
          <cell r="AO19">
            <v>20.76</v>
          </cell>
          <cell r="AP19">
            <v>18.63</v>
          </cell>
          <cell r="AQ19">
            <v>4.29</v>
          </cell>
          <cell r="AR19">
            <v>6.19</v>
          </cell>
          <cell r="AS19">
            <v>7.14</v>
          </cell>
          <cell r="AT19">
            <v>18.72</v>
          </cell>
          <cell r="AU19">
            <v>9.51</v>
          </cell>
          <cell r="AV19">
            <v>22.63</v>
          </cell>
          <cell r="AW19">
            <v>14.84</v>
          </cell>
          <cell r="AX19">
            <v>16</v>
          </cell>
          <cell r="AY19">
            <v>9.27</v>
          </cell>
          <cell r="AZ19">
            <v>7.69</v>
          </cell>
          <cell r="BA19">
            <v>7.4</v>
          </cell>
          <cell r="BB19">
            <v>7.86</v>
          </cell>
          <cell r="BC19">
            <v>17.71</v>
          </cell>
          <cell r="BD19">
            <v>22.04</v>
          </cell>
          <cell r="BE19">
            <v>12.57</v>
          </cell>
          <cell r="BF19">
            <v>19.600000000000001</v>
          </cell>
          <cell r="BG19">
            <v>25</v>
          </cell>
          <cell r="BH19">
            <v>16.760000000000002</v>
          </cell>
          <cell r="BI19">
            <v>10.51</v>
          </cell>
          <cell r="BJ19">
            <v>18.41</v>
          </cell>
          <cell r="BK19">
            <v>17.72</v>
          </cell>
          <cell r="BM19">
            <v>23.22</v>
          </cell>
          <cell r="BN19">
            <v>22</v>
          </cell>
          <cell r="BO19">
            <v>12</v>
          </cell>
          <cell r="BP19">
            <v>16.559999999999999</v>
          </cell>
          <cell r="BQ19">
            <v>9.27</v>
          </cell>
          <cell r="BR19">
            <v>10.98</v>
          </cell>
          <cell r="BS19">
            <v>12</v>
          </cell>
          <cell r="BT19">
            <v>14.15</v>
          </cell>
          <cell r="BU19">
            <v>14.92</v>
          </cell>
          <cell r="BV19">
            <v>16.559999999999999</v>
          </cell>
          <cell r="BW19">
            <v>22.63</v>
          </cell>
          <cell r="BX19">
            <v>5.53</v>
          </cell>
          <cell r="BY19">
            <v>6.01</v>
          </cell>
          <cell r="BZ19">
            <v>18.68</v>
          </cell>
          <cell r="CA19">
            <v>22.47</v>
          </cell>
          <cell r="CB19">
            <v>5.53</v>
          </cell>
          <cell r="CC19">
            <v>17.38</v>
          </cell>
          <cell r="CD19">
            <v>17.25</v>
          </cell>
          <cell r="CE19">
            <v>6.14</v>
          </cell>
        </row>
        <row r="20">
          <cell r="A20" t="str">
            <v>Creighton Elementary</v>
          </cell>
          <cell r="D20">
            <v>18</v>
          </cell>
          <cell r="E20" t="str">
            <v>Creighton Elementary</v>
          </cell>
          <cell r="G20">
            <v>15.73</v>
          </cell>
          <cell r="H20">
            <v>10.06</v>
          </cell>
          <cell r="I20">
            <v>11.8</v>
          </cell>
          <cell r="J20">
            <v>5.32</v>
          </cell>
          <cell r="K20">
            <v>24.54</v>
          </cell>
          <cell r="L20">
            <v>9.5299999999999994</v>
          </cell>
          <cell r="M20">
            <v>19.2</v>
          </cell>
          <cell r="N20">
            <v>24.9</v>
          </cell>
          <cell r="O20">
            <v>19.87</v>
          </cell>
          <cell r="P20">
            <v>18.72</v>
          </cell>
          <cell r="Q20">
            <v>1.63</v>
          </cell>
          <cell r="R20">
            <v>10.06</v>
          </cell>
          <cell r="S20">
            <v>18.5</v>
          </cell>
          <cell r="T20">
            <v>17.41</v>
          </cell>
          <cell r="U20">
            <v>14.16</v>
          </cell>
          <cell r="V20">
            <v>15.73</v>
          </cell>
          <cell r="W20">
            <v>24.6</v>
          </cell>
          <cell r="Y20">
            <v>12.4</v>
          </cell>
          <cell r="Z20">
            <v>9.99</v>
          </cell>
          <cell r="AA20">
            <v>18.260000000000002</v>
          </cell>
          <cell r="AB20">
            <v>22.74</v>
          </cell>
          <cell r="AC20">
            <v>19.82</v>
          </cell>
          <cell r="AD20">
            <v>19.22</v>
          </cell>
          <cell r="AE20">
            <v>13.09</v>
          </cell>
          <cell r="AF20">
            <v>20.22</v>
          </cell>
          <cell r="AG20">
            <v>15.8</v>
          </cell>
          <cell r="AH20">
            <v>2.4</v>
          </cell>
          <cell r="AI20">
            <v>20.3</v>
          </cell>
          <cell r="AJ20">
            <v>9.82</v>
          </cell>
          <cell r="AK20">
            <v>3.6</v>
          </cell>
          <cell r="AL20">
            <v>17.63</v>
          </cell>
          <cell r="AM20">
            <v>10.74</v>
          </cell>
          <cell r="AN20">
            <v>11.3</v>
          </cell>
          <cell r="AO20">
            <v>10.63</v>
          </cell>
          <cell r="AP20">
            <v>10.45</v>
          </cell>
          <cell r="AQ20">
            <v>23.61</v>
          </cell>
          <cell r="AR20">
            <v>20.25</v>
          </cell>
          <cell r="AS20">
            <v>17.809999999999999</v>
          </cell>
          <cell r="AT20">
            <v>10.19</v>
          </cell>
          <cell r="AU20">
            <v>20</v>
          </cell>
          <cell r="AV20">
            <v>2.4</v>
          </cell>
          <cell r="AW20">
            <v>19.61</v>
          </cell>
          <cell r="AX20">
            <v>2.1</v>
          </cell>
          <cell r="AY20">
            <v>16.440000000000001</v>
          </cell>
          <cell r="AZ20">
            <v>16.809999999999999</v>
          </cell>
          <cell r="BA20">
            <v>16.88</v>
          </cell>
          <cell r="BB20">
            <v>16.760000000000002</v>
          </cell>
          <cell r="BC20">
            <v>9.5299999999999994</v>
          </cell>
          <cell r="BD20">
            <v>13.16</v>
          </cell>
          <cell r="BE20">
            <v>18.239999999999998</v>
          </cell>
          <cell r="BF20">
            <v>12.02</v>
          </cell>
          <cell r="BG20">
            <v>19</v>
          </cell>
          <cell r="BH20">
            <v>11.93</v>
          </cell>
          <cell r="BI20">
            <v>18.71</v>
          </cell>
          <cell r="BJ20">
            <v>9.5500000000000007</v>
          </cell>
          <cell r="BK20">
            <v>9.2899999999999991</v>
          </cell>
          <cell r="BL20">
            <v>24.6</v>
          </cell>
          <cell r="BM20">
            <v>20.74</v>
          </cell>
          <cell r="BN20">
            <v>7.3</v>
          </cell>
          <cell r="BO20">
            <v>15</v>
          </cell>
          <cell r="BP20">
            <v>11.8</v>
          </cell>
          <cell r="BQ20">
            <v>16.440000000000001</v>
          </cell>
          <cell r="BR20">
            <v>14.84</v>
          </cell>
          <cell r="BS20">
            <v>18.670000000000002</v>
          </cell>
          <cell r="BT20">
            <v>22.84</v>
          </cell>
          <cell r="BU20">
            <v>23.29</v>
          </cell>
          <cell r="BV20">
            <v>11.84</v>
          </cell>
          <cell r="BW20">
            <v>1.63</v>
          </cell>
          <cell r="BX20">
            <v>19.96</v>
          </cell>
          <cell r="BY20">
            <v>20.93</v>
          </cell>
          <cell r="BZ20">
            <v>10.37</v>
          </cell>
          <cell r="CA20">
            <v>1.76</v>
          </cell>
          <cell r="CB20">
            <v>19.96</v>
          </cell>
          <cell r="CC20">
            <v>10.9</v>
          </cell>
          <cell r="CD20">
            <v>9.52</v>
          </cell>
          <cell r="CE20">
            <v>20.82</v>
          </cell>
          <cell r="CF20">
            <v>24.6</v>
          </cell>
        </row>
        <row r="21">
          <cell r="A21" t="str">
            <v>Cryar Intermediate</v>
          </cell>
          <cell r="D21">
            <v>19</v>
          </cell>
          <cell r="E21" t="str">
            <v>Cryar Intermediate</v>
          </cell>
          <cell r="G21">
            <v>2.46</v>
          </cell>
          <cell r="H21">
            <v>4.1500000000000004</v>
          </cell>
          <cell r="I21">
            <v>4.57</v>
          </cell>
          <cell r="J21">
            <v>9.5399999999999991</v>
          </cell>
          <cell r="K21">
            <v>20.53</v>
          </cell>
          <cell r="L21">
            <v>6.69</v>
          </cell>
          <cell r="M21">
            <v>20.8</v>
          </cell>
          <cell r="N21">
            <v>20.72</v>
          </cell>
          <cell r="O21">
            <v>15.82</v>
          </cell>
          <cell r="P21">
            <v>14.19</v>
          </cell>
          <cell r="Q21">
            <v>14</v>
          </cell>
          <cell r="R21">
            <v>4.62</v>
          </cell>
          <cell r="S21">
            <v>21.8</v>
          </cell>
          <cell r="T21">
            <v>13.37</v>
          </cell>
          <cell r="U21">
            <v>2.4300000000000002</v>
          </cell>
          <cell r="V21">
            <v>2.46</v>
          </cell>
          <cell r="W21">
            <v>19.93</v>
          </cell>
          <cell r="X21">
            <v>12.4</v>
          </cell>
          <cell r="Z21">
            <v>3.63</v>
          </cell>
          <cell r="AA21">
            <v>14.27</v>
          </cell>
          <cell r="AB21">
            <v>18.22</v>
          </cell>
          <cell r="AC21">
            <v>16.55</v>
          </cell>
          <cell r="AD21">
            <v>14.62</v>
          </cell>
          <cell r="AE21">
            <v>1.44</v>
          </cell>
          <cell r="AF21">
            <v>16.23</v>
          </cell>
          <cell r="AG21">
            <v>22.1</v>
          </cell>
          <cell r="AH21">
            <v>13.7</v>
          </cell>
          <cell r="AI21">
            <v>16.32</v>
          </cell>
          <cell r="AJ21">
            <v>3.6</v>
          </cell>
          <cell r="AK21">
            <v>14</v>
          </cell>
          <cell r="AL21">
            <v>13.64</v>
          </cell>
          <cell r="AM21">
            <v>3.38</v>
          </cell>
          <cell r="AN21">
            <v>12.04</v>
          </cell>
          <cell r="AO21">
            <v>2.5299999999999998</v>
          </cell>
          <cell r="AP21">
            <v>2.85</v>
          </cell>
          <cell r="AQ21">
            <v>19.63</v>
          </cell>
          <cell r="AR21">
            <v>16.260000000000002</v>
          </cell>
          <cell r="AS21">
            <v>13.82</v>
          </cell>
          <cell r="AT21">
            <v>3.07</v>
          </cell>
          <cell r="AU21">
            <v>16.02</v>
          </cell>
          <cell r="AV21">
            <v>13.7</v>
          </cell>
          <cell r="AW21">
            <v>15.76</v>
          </cell>
          <cell r="AX21">
            <v>14</v>
          </cell>
          <cell r="AY21">
            <v>12.39</v>
          </cell>
          <cell r="AZ21">
            <v>12.52</v>
          </cell>
          <cell r="BA21">
            <v>12.84</v>
          </cell>
          <cell r="BB21">
            <v>12.43</v>
          </cell>
          <cell r="BC21">
            <v>6.69</v>
          </cell>
          <cell r="BD21">
            <v>1.39</v>
          </cell>
          <cell r="BE21">
            <v>13.73</v>
          </cell>
          <cell r="BF21">
            <v>0.52</v>
          </cell>
          <cell r="BG21">
            <v>7.7</v>
          </cell>
          <cell r="BH21">
            <v>4.66</v>
          </cell>
          <cell r="BI21">
            <v>14.76</v>
          </cell>
          <cell r="BJ21">
            <v>5.86</v>
          </cell>
          <cell r="BK21">
            <v>14.84</v>
          </cell>
          <cell r="BL21">
            <v>19.93</v>
          </cell>
          <cell r="BM21">
            <v>9.66</v>
          </cell>
          <cell r="BN21">
            <v>5.0999999999999996</v>
          </cell>
          <cell r="BO21">
            <v>12</v>
          </cell>
          <cell r="BP21">
            <v>4.57</v>
          </cell>
          <cell r="BQ21">
            <v>12.39</v>
          </cell>
          <cell r="BR21">
            <v>10.75</v>
          </cell>
          <cell r="BS21">
            <v>14.69</v>
          </cell>
          <cell r="BT21">
            <v>18.43</v>
          </cell>
          <cell r="BU21">
            <v>18.79</v>
          </cell>
          <cell r="BV21">
            <v>4.57</v>
          </cell>
          <cell r="BW21">
            <v>14</v>
          </cell>
          <cell r="BX21">
            <v>15.98</v>
          </cell>
          <cell r="BY21">
            <v>16.97</v>
          </cell>
          <cell r="BZ21">
            <v>3.45</v>
          </cell>
          <cell r="CA21">
            <v>14.13</v>
          </cell>
          <cell r="CB21">
            <v>15.98</v>
          </cell>
          <cell r="CC21">
            <v>4.17</v>
          </cell>
          <cell r="CD21">
            <v>6.67</v>
          </cell>
          <cell r="CE21">
            <v>16.93</v>
          </cell>
          <cell r="CF21">
            <v>19.93</v>
          </cell>
        </row>
        <row r="22">
          <cell r="A22" t="str">
            <v>Custodial</v>
          </cell>
          <cell r="D22">
            <v>20</v>
          </cell>
          <cell r="E22" t="str">
            <v>Custodial</v>
          </cell>
          <cell r="G22">
            <v>2.29</v>
          </cell>
          <cell r="H22">
            <v>1.04</v>
          </cell>
          <cell r="I22">
            <v>2.08</v>
          </cell>
          <cell r="J22">
            <v>7.03</v>
          </cell>
          <cell r="K22">
            <v>18.87</v>
          </cell>
          <cell r="L22">
            <v>3.15</v>
          </cell>
          <cell r="M22">
            <v>18.7</v>
          </cell>
          <cell r="N22">
            <v>19.100000000000001</v>
          </cell>
          <cell r="O22">
            <v>12.36</v>
          </cell>
          <cell r="P22">
            <v>11.55</v>
          </cell>
          <cell r="Q22">
            <v>11.6</v>
          </cell>
          <cell r="R22">
            <v>3.38</v>
          </cell>
          <cell r="S22">
            <v>20</v>
          </cell>
          <cell r="T22">
            <v>12.86</v>
          </cell>
          <cell r="U22">
            <v>2.25</v>
          </cell>
          <cell r="V22">
            <v>2.23</v>
          </cell>
          <cell r="W22">
            <v>18.510000000000002</v>
          </cell>
          <cell r="X22">
            <v>9.99</v>
          </cell>
          <cell r="Y22">
            <v>3.63</v>
          </cell>
          <cell r="AA22">
            <v>13.64</v>
          </cell>
          <cell r="AB22">
            <v>16.920000000000002</v>
          </cell>
          <cell r="AC22">
            <v>15.63</v>
          </cell>
          <cell r="AD22">
            <v>13.91</v>
          </cell>
          <cell r="AE22">
            <v>4.3499999999999996</v>
          </cell>
          <cell r="AF22">
            <v>15.09</v>
          </cell>
          <cell r="AG22">
            <v>20.100000000000001</v>
          </cell>
          <cell r="AH22">
            <v>10.23</v>
          </cell>
          <cell r="AI22">
            <v>15.2</v>
          </cell>
          <cell r="AK22">
            <v>11</v>
          </cell>
          <cell r="AL22">
            <v>12.71</v>
          </cell>
          <cell r="AM22">
            <v>0.68</v>
          </cell>
          <cell r="AN22">
            <v>9.9700000000000006</v>
          </cell>
          <cell r="AO22">
            <v>1.19</v>
          </cell>
          <cell r="AP22">
            <v>0.88</v>
          </cell>
          <cell r="AQ22">
            <v>16.510000000000002</v>
          </cell>
          <cell r="AR22">
            <v>15.19</v>
          </cell>
          <cell r="AS22">
            <v>12.9</v>
          </cell>
          <cell r="AT22">
            <v>0.82</v>
          </cell>
          <cell r="AU22">
            <v>14.95</v>
          </cell>
          <cell r="AV22">
            <v>10.23</v>
          </cell>
          <cell r="AW22">
            <v>14.5</v>
          </cell>
          <cell r="AX22">
            <v>10</v>
          </cell>
          <cell r="AY22">
            <v>11.58</v>
          </cell>
          <cell r="AZ22">
            <v>11.6</v>
          </cell>
          <cell r="BA22">
            <v>11.89</v>
          </cell>
          <cell r="BB22">
            <v>11.86</v>
          </cell>
          <cell r="BC22">
            <v>3.15</v>
          </cell>
          <cell r="BD22">
            <v>3.81</v>
          </cell>
          <cell r="BE22">
            <v>13.37</v>
          </cell>
          <cell r="BF22">
            <v>3.54</v>
          </cell>
          <cell r="BG22">
            <v>9.4</v>
          </cell>
          <cell r="BH22">
            <v>2.76</v>
          </cell>
          <cell r="BI22">
            <v>13.71</v>
          </cell>
          <cell r="BJ22">
            <v>2.27</v>
          </cell>
          <cell r="BK22">
            <v>11.47</v>
          </cell>
          <cell r="BL22">
            <v>19.100000000000001</v>
          </cell>
          <cell r="BM22">
            <v>10.59</v>
          </cell>
          <cell r="BN22">
            <v>3.5</v>
          </cell>
          <cell r="BO22">
            <v>9.9</v>
          </cell>
          <cell r="BP22">
            <v>2.08</v>
          </cell>
          <cell r="BQ22">
            <v>11.58</v>
          </cell>
          <cell r="BR22">
            <v>10.08</v>
          </cell>
          <cell r="BS22">
            <v>13.44</v>
          </cell>
          <cell r="BT22">
            <v>17.59</v>
          </cell>
          <cell r="BU22">
            <v>17.61</v>
          </cell>
          <cell r="BV22">
            <v>2.09</v>
          </cell>
          <cell r="BW22">
            <v>11.6</v>
          </cell>
          <cell r="BX22">
            <v>14.2</v>
          </cell>
          <cell r="BY22">
            <v>15.93</v>
          </cell>
          <cell r="BZ22">
            <v>1.22</v>
          </cell>
          <cell r="CA22">
            <v>11.35</v>
          </cell>
          <cell r="CB22">
            <v>14.2</v>
          </cell>
          <cell r="CC22">
            <v>1.23</v>
          </cell>
          <cell r="CD22">
            <v>4.4800000000000004</v>
          </cell>
          <cell r="CE22">
            <v>15.85</v>
          </cell>
          <cell r="CF22">
            <v>19.100000000000001</v>
          </cell>
        </row>
        <row r="23">
          <cell r="A23" t="str">
            <v>David Elementary</v>
          </cell>
          <cell r="D23">
            <v>21</v>
          </cell>
          <cell r="E23" t="str">
            <v>David Elementary</v>
          </cell>
          <cell r="G23">
            <v>12.75</v>
          </cell>
          <cell r="H23">
            <v>14.46</v>
          </cell>
          <cell r="I23">
            <v>10.94</v>
          </cell>
          <cell r="J23">
            <v>18.57</v>
          </cell>
          <cell r="K23">
            <v>9.75</v>
          </cell>
          <cell r="L23">
            <v>12.58</v>
          </cell>
          <cell r="M23">
            <v>12.1</v>
          </cell>
          <cell r="N23">
            <v>12.13</v>
          </cell>
          <cell r="O23">
            <v>4.58</v>
          </cell>
          <cell r="P23">
            <v>4.08</v>
          </cell>
          <cell r="Q23">
            <v>16.82</v>
          </cell>
          <cell r="R23">
            <v>12.51</v>
          </cell>
          <cell r="S23">
            <v>13.3</v>
          </cell>
          <cell r="T23">
            <v>0.94</v>
          </cell>
          <cell r="U23">
            <v>12.78</v>
          </cell>
          <cell r="V23">
            <v>12.75</v>
          </cell>
          <cell r="W23">
            <v>11.44</v>
          </cell>
          <cell r="X23">
            <v>18.260000000000002</v>
          </cell>
          <cell r="Y23">
            <v>14.27</v>
          </cell>
          <cell r="Z23">
            <v>13.64</v>
          </cell>
          <cell r="AB23">
            <v>6.46</v>
          </cell>
          <cell r="AC23">
            <v>7.37</v>
          </cell>
          <cell r="AD23">
            <v>2.77</v>
          </cell>
          <cell r="AE23">
            <v>14.3</v>
          </cell>
          <cell r="AF23">
            <v>2.58</v>
          </cell>
          <cell r="AG23">
            <v>13.5</v>
          </cell>
          <cell r="AH23">
            <v>17</v>
          </cell>
          <cell r="AI23">
            <v>5.2</v>
          </cell>
          <cell r="AJ23">
            <v>13.26</v>
          </cell>
          <cell r="AK23">
            <v>21</v>
          </cell>
          <cell r="AL23">
            <v>5.08</v>
          </cell>
          <cell r="AM23">
            <v>12.82</v>
          </cell>
          <cell r="AN23">
            <v>6.63</v>
          </cell>
          <cell r="AO23">
            <v>14.91</v>
          </cell>
          <cell r="AP23">
            <v>12.55</v>
          </cell>
          <cell r="AQ23">
            <v>8.82</v>
          </cell>
          <cell r="AR23">
            <v>5.14</v>
          </cell>
          <cell r="AS23">
            <v>4.49</v>
          </cell>
          <cell r="AT23">
            <v>12.76</v>
          </cell>
          <cell r="AU23">
            <v>2.4300000000000002</v>
          </cell>
          <cell r="AV23">
            <v>17</v>
          </cell>
          <cell r="AW23">
            <v>5.2</v>
          </cell>
          <cell r="AX23">
            <v>16</v>
          </cell>
          <cell r="AY23">
            <v>4.25</v>
          </cell>
          <cell r="AZ23">
            <v>4.1900000000000004</v>
          </cell>
          <cell r="BA23">
            <v>4.4800000000000004</v>
          </cell>
          <cell r="BB23">
            <v>4.3899999999999997</v>
          </cell>
          <cell r="BC23">
            <v>12.58</v>
          </cell>
          <cell r="BD23">
            <v>17.07</v>
          </cell>
          <cell r="BE23">
            <v>2.9</v>
          </cell>
          <cell r="BF23">
            <v>13.77</v>
          </cell>
          <cell r="BG23">
            <v>14</v>
          </cell>
          <cell r="BH23">
            <v>11.04</v>
          </cell>
          <cell r="BI23">
            <v>1.06</v>
          </cell>
          <cell r="BJ23">
            <v>11.22</v>
          </cell>
          <cell r="BK23">
            <v>11.76</v>
          </cell>
          <cell r="BL23">
            <v>11.44</v>
          </cell>
          <cell r="BM23">
            <v>11.96</v>
          </cell>
          <cell r="BN23">
            <v>16</v>
          </cell>
          <cell r="BO23">
            <v>6.3</v>
          </cell>
          <cell r="BP23">
            <v>10.94</v>
          </cell>
          <cell r="BQ23">
            <v>4.25</v>
          </cell>
          <cell r="BR23">
            <v>3.81</v>
          </cell>
          <cell r="BS23">
            <v>2.34</v>
          </cell>
          <cell r="BT23">
            <v>4.5599999999999996</v>
          </cell>
          <cell r="BU23">
            <v>4.99</v>
          </cell>
          <cell r="BV23">
            <v>10.79</v>
          </cell>
          <cell r="BW23">
            <v>16.82</v>
          </cell>
          <cell r="BX23">
            <v>6.47</v>
          </cell>
          <cell r="BY23">
            <v>5.57</v>
          </cell>
          <cell r="BZ23">
            <v>13.05</v>
          </cell>
          <cell r="CA23">
            <v>16.87</v>
          </cell>
          <cell r="CB23">
            <v>6.47</v>
          </cell>
          <cell r="CC23">
            <v>11.81</v>
          </cell>
          <cell r="CD23">
            <v>12.58</v>
          </cell>
          <cell r="CE23">
            <v>5.71</v>
          </cell>
          <cell r="CF23">
            <v>11.44</v>
          </cell>
        </row>
        <row r="24">
          <cell r="A24" t="str">
            <v>Deretchin Flex</v>
          </cell>
          <cell r="D24">
            <v>22</v>
          </cell>
          <cell r="E24" t="str">
            <v>Deretchin Flex</v>
          </cell>
          <cell r="G24">
            <v>16.93</v>
          </cell>
          <cell r="H24">
            <v>19.22</v>
          </cell>
          <cell r="I24">
            <v>14.7</v>
          </cell>
          <cell r="J24">
            <v>22.17</v>
          </cell>
          <cell r="K24">
            <v>17.37</v>
          </cell>
          <cell r="L24">
            <v>14.92</v>
          </cell>
          <cell r="M24">
            <v>15.6</v>
          </cell>
          <cell r="N24">
            <v>16.48</v>
          </cell>
          <cell r="O24">
            <v>2.83</v>
          </cell>
          <cell r="P24">
            <v>5.15</v>
          </cell>
          <cell r="Q24">
            <v>21.37</v>
          </cell>
          <cell r="R24">
            <v>17.54</v>
          </cell>
          <cell r="S24">
            <v>18.100000000000001</v>
          </cell>
          <cell r="T24">
            <v>7.98</v>
          </cell>
          <cell r="U24">
            <v>16.36</v>
          </cell>
          <cell r="V24">
            <v>16.93</v>
          </cell>
          <cell r="W24">
            <v>15.84</v>
          </cell>
          <cell r="X24">
            <v>22.74</v>
          </cell>
          <cell r="Y24">
            <v>18.22</v>
          </cell>
          <cell r="Z24">
            <v>16.920000000000002</v>
          </cell>
          <cell r="AA24">
            <v>6.46</v>
          </cell>
          <cell r="AC24">
            <v>12.12</v>
          </cell>
          <cell r="AD24">
            <v>5.95</v>
          </cell>
          <cell r="AE24">
            <v>17.96</v>
          </cell>
          <cell r="AF24">
            <v>7.53</v>
          </cell>
          <cell r="AG24">
            <v>18.3</v>
          </cell>
          <cell r="AH24">
            <v>21.5</v>
          </cell>
          <cell r="AI24">
            <v>10.44</v>
          </cell>
          <cell r="AJ24">
            <v>16.920000000000002</v>
          </cell>
          <cell r="AK24">
            <v>23</v>
          </cell>
          <cell r="AL24">
            <v>11.04</v>
          </cell>
          <cell r="AM24">
            <v>16.61</v>
          </cell>
          <cell r="AN24">
            <v>11.19</v>
          </cell>
          <cell r="AO24">
            <v>18.64</v>
          </cell>
          <cell r="AP24">
            <v>16.2</v>
          </cell>
          <cell r="AQ24">
            <v>16.440000000000001</v>
          </cell>
          <cell r="AR24">
            <v>10.08</v>
          </cell>
          <cell r="AS24">
            <v>9.41</v>
          </cell>
          <cell r="AT24">
            <v>16.420000000000002</v>
          </cell>
          <cell r="AU24">
            <v>7.36</v>
          </cell>
          <cell r="AV24">
            <v>21.5</v>
          </cell>
          <cell r="AW24">
            <v>4.8099999999999996</v>
          </cell>
          <cell r="AX24">
            <v>20</v>
          </cell>
          <cell r="AY24">
            <v>10.64</v>
          </cell>
          <cell r="AZ24">
            <v>10.62</v>
          </cell>
          <cell r="BA24">
            <v>11.09</v>
          </cell>
          <cell r="BB24">
            <v>10.76</v>
          </cell>
          <cell r="BC24">
            <v>14.92</v>
          </cell>
          <cell r="BD24">
            <v>19.920000000000002</v>
          </cell>
          <cell r="BE24">
            <v>5.38</v>
          </cell>
          <cell r="BF24">
            <v>17.260000000000002</v>
          </cell>
          <cell r="BG24">
            <v>9.6999999999999993</v>
          </cell>
          <cell r="BH24">
            <v>15.08</v>
          </cell>
          <cell r="BI24">
            <v>6.47</v>
          </cell>
          <cell r="BJ24">
            <v>14.87</v>
          </cell>
          <cell r="BK24">
            <v>16.329999999999998</v>
          </cell>
          <cell r="BL24">
            <v>15.84</v>
          </cell>
          <cell r="BM24">
            <v>6.91</v>
          </cell>
          <cell r="BN24">
            <v>19</v>
          </cell>
          <cell r="BO24">
            <v>11</v>
          </cell>
          <cell r="BP24">
            <v>14.7</v>
          </cell>
          <cell r="BQ24">
            <v>10.64</v>
          </cell>
          <cell r="BR24">
            <v>8.1300000000000008</v>
          </cell>
          <cell r="BS24">
            <v>5.89</v>
          </cell>
          <cell r="BT24">
            <v>1.97</v>
          </cell>
          <cell r="BU24">
            <v>1.95</v>
          </cell>
          <cell r="BV24">
            <v>14.84</v>
          </cell>
          <cell r="BW24">
            <v>21.37</v>
          </cell>
          <cell r="BX24">
            <v>11.42</v>
          </cell>
          <cell r="BY24">
            <v>10.6</v>
          </cell>
          <cell r="BZ24">
            <v>16.79</v>
          </cell>
          <cell r="CA24">
            <v>21.22</v>
          </cell>
          <cell r="CB24">
            <v>11.42</v>
          </cell>
          <cell r="CC24">
            <v>15.1</v>
          </cell>
          <cell r="CD24">
            <v>14.94</v>
          </cell>
          <cell r="CE24">
            <v>10.85</v>
          </cell>
          <cell r="CF24">
            <v>15.84</v>
          </cell>
        </row>
        <row r="25">
          <cell r="A25" t="str">
            <v>Ford Elementary</v>
          </cell>
          <cell r="D25">
            <v>23</v>
          </cell>
          <cell r="E25" t="str">
            <v>Ford Elementary</v>
          </cell>
          <cell r="G25">
            <v>15.13</v>
          </cell>
          <cell r="H25">
            <v>18.09</v>
          </cell>
          <cell r="I25">
            <v>12.22</v>
          </cell>
          <cell r="J25">
            <v>20.2</v>
          </cell>
          <cell r="K25">
            <v>3.64</v>
          </cell>
          <cell r="L25">
            <v>13.68</v>
          </cell>
          <cell r="M25">
            <v>4.0999999999999996</v>
          </cell>
          <cell r="N25">
            <v>5.1100000000000003</v>
          </cell>
          <cell r="O25">
            <v>12.05</v>
          </cell>
          <cell r="P25">
            <v>11.44</v>
          </cell>
          <cell r="Q25">
            <v>19.2</v>
          </cell>
          <cell r="R25">
            <v>15.02</v>
          </cell>
          <cell r="S25">
            <v>6.3</v>
          </cell>
          <cell r="T25">
            <v>6.75</v>
          </cell>
          <cell r="U25">
            <v>15.07</v>
          </cell>
          <cell r="V25">
            <v>15.13</v>
          </cell>
          <cell r="W25">
            <v>4.8600000000000003</v>
          </cell>
          <cell r="X25">
            <v>19.82</v>
          </cell>
          <cell r="Y25">
            <v>16.55</v>
          </cell>
          <cell r="Z25">
            <v>15.63</v>
          </cell>
          <cell r="AA25">
            <v>7.37</v>
          </cell>
          <cell r="AB25">
            <v>12.12</v>
          </cell>
          <cell r="AD25">
            <v>9.1999999999999993</v>
          </cell>
          <cell r="AE25">
            <v>16.7</v>
          </cell>
          <cell r="AF25">
            <v>5.71</v>
          </cell>
          <cell r="AG25">
            <v>6.5</v>
          </cell>
          <cell r="AH25">
            <v>19.3</v>
          </cell>
          <cell r="AI25">
            <v>2.63</v>
          </cell>
          <cell r="AJ25">
            <v>15.63</v>
          </cell>
          <cell r="AK25">
            <v>19</v>
          </cell>
          <cell r="AL25">
            <v>2.5</v>
          </cell>
          <cell r="AM25">
            <v>15.07</v>
          </cell>
          <cell r="AN25">
            <v>9.57</v>
          </cell>
          <cell r="AO25">
            <v>17.39</v>
          </cell>
          <cell r="AP25">
            <v>14.04</v>
          </cell>
          <cell r="AQ25">
            <v>2.71</v>
          </cell>
          <cell r="AR25">
            <v>2.58</v>
          </cell>
          <cell r="AS25">
            <v>3.51</v>
          </cell>
          <cell r="AT25">
            <v>15.13</v>
          </cell>
          <cell r="AU25">
            <v>5.45</v>
          </cell>
          <cell r="AV25">
            <v>19.3</v>
          </cell>
          <cell r="AW25">
            <v>12.5</v>
          </cell>
          <cell r="AX25">
            <v>18</v>
          </cell>
          <cell r="AY25">
            <v>4.1900000000000004</v>
          </cell>
          <cell r="AZ25">
            <v>5.33</v>
          </cell>
          <cell r="BA25">
            <v>3.02</v>
          </cell>
          <cell r="BB25">
            <v>2.99</v>
          </cell>
          <cell r="BC25">
            <v>13.68</v>
          </cell>
          <cell r="BD25">
            <v>18.18</v>
          </cell>
          <cell r="BE25">
            <v>9.02</v>
          </cell>
          <cell r="BF25">
            <v>15.97</v>
          </cell>
          <cell r="BG25">
            <v>22</v>
          </cell>
          <cell r="BH25">
            <v>13.11</v>
          </cell>
          <cell r="BI25">
            <v>6.41</v>
          </cell>
          <cell r="BJ25">
            <v>13.58</v>
          </cell>
          <cell r="BK25">
            <v>14.13</v>
          </cell>
          <cell r="BL25">
            <v>4.8600000000000003</v>
          </cell>
          <cell r="BM25">
            <v>19.55</v>
          </cell>
          <cell r="BN25">
            <v>18</v>
          </cell>
          <cell r="BO25">
            <v>8.6999999999999993</v>
          </cell>
          <cell r="BP25">
            <v>12.22</v>
          </cell>
          <cell r="BQ25">
            <v>4.1900000000000004</v>
          </cell>
          <cell r="BR25">
            <v>7.22</v>
          </cell>
          <cell r="BS25">
            <v>8.44</v>
          </cell>
          <cell r="BT25">
            <v>10.39</v>
          </cell>
          <cell r="BU25">
            <v>11.05</v>
          </cell>
          <cell r="BV25">
            <v>12.42</v>
          </cell>
          <cell r="BW25">
            <v>19.2</v>
          </cell>
          <cell r="BX25">
            <v>1.1399999999999999</v>
          </cell>
          <cell r="BY25">
            <v>2.37</v>
          </cell>
          <cell r="BZ25">
            <v>15.52</v>
          </cell>
          <cell r="CA25">
            <v>19.059999999999999</v>
          </cell>
          <cell r="CB25">
            <v>1.1399999999999999</v>
          </cell>
          <cell r="CC25">
            <v>13.81</v>
          </cell>
          <cell r="CD25">
            <v>13.69</v>
          </cell>
          <cell r="CE25">
            <v>6.3</v>
          </cell>
          <cell r="CF25">
            <v>4.8600000000000003</v>
          </cell>
        </row>
        <row r="26">
          <cell r="A26" t="str">
            <v>Galatas Elementary</v>
          </cell>
          <cell r="D26">
            <v>24</v>
          </cell>
          <cell r="E26" t="str">
            <v>Galatas Elementary</v>
          </cell>
          <cell r="G26">
            <v>13.44</v>
          </cell>
          <cell r="H26">
            <v>16.53</v>
          </cell>
          <cell r="I26">
            <v>11.51</v>
          </cell>
          <cell r="J26">
            <v>19.399999999999999</v>
          </cell>
          <cell r="K26">
            <v>11.59</v>
          </cell>
          <cell r="L26">
            <v>12.15</v>
          </cell>
          <cell r="M26">
            <v>14.1</v>
          </cell>
          <cell r="N26">
            <v>13.43</v>
          </cell>
          <cell r="O26">
            <v>1.82</v>
          </cell>
          <cell r="P26">
            <v>1.61</v>
          </cell>
          <cell r="Q26">
            <v>17.940000000000001</v>
          </cell>
          <cell r="R26">
            <v>13.16</v>
          </cell>
          <cell r="S26">
            <v>15.2</v>
          </cell>
          <cell r="T26">
            <v>3.41</v>
          </cell>
          <cell r="U26">
            <v>13.77</v>
          </cell>
          <cell r="V26">
            <v>13.44</v>
          </cell>
          <cell r="W26">
            <v>12.78</v>
          </cell>
          <cell r="X26">
            <v>19.22</v>
          </cell>
          <cell r="Y26">
            <v>14.62</v>
          </cell>
          <cell r="Z26">
            <v>13.91</v>
          </cell>
          <cell r="AA26">
            <v>2.77</v>
          </cell>
          <cell r="AB26">
            <v>5.95</v>
          </cell>
          <cell r="AC26">
            <v>9.1999999999999993</v>
          </cell>
          <cell r="AE26">
            <v>14.95</v>
          </cell>
          <cell r="AF26">
            <v>4.47</v>
          </cell>
          <cell r="AG26">
            <v>15.2</v>
          </cell>
          <cell r="AH26">
            <v>17.899999999999999</v>
          </cell>
          <cell r="AI26">
            <v>7.08</v>
          </cell>
          <cell r="AJ26">
            <v>13.91</v>
          </cell>
          <cell r="AK26">
            <v>20</v>
          </cell>
          <cell r="AL26">
            <v>8.01</v>
          </cell>
          <cell r="AM26">
            <v>13.59</v>
          </cell>
          <cell r="AN26">
            <v>7.67</v>
          </cell>
          <cell r="AO26">
            <v>15.89</v>
          </cell>
          <cell r="AP26">
            <v>13.23</v>
          </cell>
          <cell r="AQ26">
            <v>10.66</v>
          </cell>
          <cell r="AR26">
            <v>7.04</v>
          </cell>
          <cell r="AS26">
            <v>6.36</v>
          </cell>
          <cell r="AT26">
            <v>13.42</v>
          </cell>
          <cell r="AU26">
            <v>4.3</v>
          </cell>
          <cell r="AV26">
            <v>17.899999999999999</v>
          </cell>
          <cell r="AW26">
            <v>2.11</v>
          </cell>
          <cell r="AX26">
            <v>17</v>
          </cell>
          <cell r="AY26">
            <v>6.74</v>
          </cell>
          <cell r="AZ26">
            <v>6.54</v>
          </cell>
          <cell r="BA26">
            <v>8.5</v>
          </cell>
          <cell r="BB26">
            <v>6.89</v>
          </cell>
          <cell r="BC26">
            <v>12.15</v>
          </cell>
          <cell r="BD26">
            <v>17</v>
          </cell>
          <cell r="BE26">
            <v>1.74</v>
          </cell>
          <cell r="BF26">
            <v>14.76</v>
          </cell>
          <cell r="BG26">
            <v>11</v>
          </cell>
          <cell r="BH26">
            <v>11.4</v>
          </cell>
          <cell r="BI26">
            <v>3.43</v>
          </cell>
          <cell r="BJ26">
            <v>12.17</v>
          </cell>
          <cell r="BK26">
            <v>12.73</v>
          </cell>
          <cell r="BL26">
            <v>12.78</v>
          </cell>
          <cell r="BM26">
            <v>8.81</v>
          </cell>
          <cell r="BN26">
            <v>16</v>
          </cell>
          <cell r="BO26">
            <v>7.2</v>
          </cell>
          <cell r="BP26">
            <v>11.51</v>
          </cell>
          <cell r="BQ26">
            <v>6.74</v>
          </cell>
          <cell r="BR26">
            <v>4.54</v>
          </cell>
          <cell r="BS26">
            <v>2.29</v>
          </cell>
          <cell r="BT26">
            <v>4.08</v>
          </cell>
          <cell r="BU26">
            <v>4.5199999999999996</v>
          </cell>
          <cell r="BV26">
            <v>11.67</v>
          </cell>
          <cell r="BW26">
            <v>17.940000000000001</v>
          </cell>
          <cell r="BX26">
            <v>8.35</v>
          </cell>
          <cell r="BY26">
            <v>7.64</v>
          </cell>
          <cell r="BZ26">
            <v>14.04</v>
          </cell>
          <cell r="CA26">
            <v>17.61</v>
          </cell>
          <cell r="CB26">
            <v>8.35</v>
          </cell>
          <cell r="CC26">
            <v>12.79</v>
          </cell>
          <cell r="CD26">
            <v>12.16</v>
          </cell>
          <cell r="CE26">
            <v>7.57</v>
          </cell>
          <cell r="CF26">
            <v>12.78</v>
          </cell>
        </row>
        <row r="27">
          <cell r="A27" t="str">
            <v>Giesinger Elementary</v>
          </cell>
          <cell r="D27">
            <v>25</v>
          </cell>
          <cell r="E27" t="str">
            <v>Giesinger Elementary</v>
          </cell>
          <cell r="G27">
            <v>2.16</v>
          </cell>
          <cell r="H27">
            <v>4.75</v>
          </cell>
          <cell r="I27">
            <v>4.71</v>
          </cell>
          <cell r="J27">
            <v>10.27</v>
          </cell>
          <cell r="K27">
            <v>20.75</v>
          </cell>
          <cell r="L27">
            <v>6.97</v>
          </cell>
          <cell r="M27">
            <v>21</v>
          </cell>
          <cell r="N27">
            <v>20.86</v>
          </cell>
          <cell r="O27">
            <v>16.03</v>
          </cell>
          <cell r="P27">
            <v>14.65</v>
          </cell>
          <cell r="Q27">
            <v>14.64</v>
          </cell>
          <cell r="R27">
            <v>5.16</v>
          </cell>
          <cell r="S27">
            <v>22.1</v>
          </cell>
          <cell r="T27">
            <v>13.6</v>
          </cell>
          <cell r="U27">
            <v>2.64</v>
          </cell>
          <cell r="V27">
            <v>2.16</v>
          </cell>
          <cell r="W27">
            <v>20.3</v>
          </cell>
          <cell r="X27">
            <v>13.09</v>
          </cell>
          <cell r="Y27">
            <v>1.44</v>
          </cell>
          <cell r="Z27">
            <v>4.3499999999999996</v>
          </cell>
          <cell r="AA27">
            <v>14.3</v>
          </cell>
          <cell r="AB27">
            <v>17.96</v>
          </cell>
          <cell r="AC27">
            <v>16.7</v>
          </cell>
          <cell r="AD27">
            <v>14.95</v>
          </cell>
          <cell r="AF27">
            <v>16.440000000000001</v>
          </cell>
          <cell r="AG27">
            <v>22.3</v>
          </cell>
          <cell r="AH27">
            <v>14.2</v>
          </cell>
          <cell r="AI27">
            <v>16.510000000000002</v>
          </cell>
          <cell r="AJ27">
            <v>4.3499999999999996</v>
          </cell>
          <cell r="AK27">
            <v>15</v>
          </cell>
          <cell r="AL27">
            <v>13.85</v>
          </cell>
          <cell r="AM27">
            <v>3.83</v>
          </cell>
          <cell r="AN27">
            <v>12.65</v>
          </cell>
          <cell r="AO27">
            <v>3.26</v>
          </cell>
          <cell r="AP27">
            <v>3.07</v>
          </cell>
          <cell r="AQ27">
            <v>19.82</v>
          </cell>
          <cell r="AR27">
            <v>16.45</v>
          </cell>
          <cell r="AS27">
            <v>14.06</v>
          </cell>
          <cell r="AT27">
            <v>3.26</v>
          </cell>
          <cell r="AU27">
            <v>16.23</v>
          </cell>
          <cell r="AV27">
            <v>14.2</v>
          </cell>
          <cell r="AW27">
            <v>15.55</v>
          </cell>
          <cell r="AX27">
            <v>14</v>
          </cell>
          <cell r="AY27">
            <v>12.73</v>
          </cell>
          <cell r="AZ27">
            <v>12.85</v>
          </cell>
          <cell r="BA27">
            <v>13.04</v>
          </cell>
          <cell r="BB27">
            <v>12.98</v>
          </cell>
          <cell r="BC27">
            <v>6.97</v>
          </cell>
          <cell r="BD27">
            <v>0.68</v>
          </cell>
          <cell r="BE27">
            <v>14.41</v>
          </cell>
          <cell r="BF27">
            <v>1.1200000000000001</v>
          </cell>
          <cell r="BG27">
            <v>8</v>
          </cell>
          <cell r="BH27">
            <v>5.72</v>
          </cell>
          <cell r="BI27">
            <v>14.75</v>
          </cell>
          <cell r="BJ27">
            <v>6.36</v>
          </cell>
          <cell r="BK27">
            <v>15.1</v>
          </cell>
          <cell r="BL27">
            <v>20.3</v>
          </cell>
          <cell r="BM27">
            <v>9.6199999999999992</v>
          </cell>
          <cell r="BN27">
            <v>5.9</v>
          </cell>
          <cell r="BO27">
            <v>12</v>
          </cell>
          <cell r="BP27">
            <v>4.71</v>
          </cell>
          <cell r="BQ27">
            <v>12.73</v>
          </cell>
          <cell r="BR27">
            <v>11.15</v>
          </cell>
          <cell r="BS27">
            <v>14.49</v>
          </cell>
          <cell r="BT27">
            <v>18.64</v>
          </cell>
          <cell r="BU27">
            <v>18.670000000000002</v>
          </cell>
          <cell r="BV27">
            <v>4.84</v>
          </cell>
          <cell r="BW27">
            <v>14.64</v>
          </cell>
          <cell r="BX27">
            <v>15.24</v>
          </cell>
          <cell r="BY27">
            <v>17.190000000000001</v>
          </cell>
          <cell r="BZ27">
            <v>3.64</v>
          </cell>
          <cell r="CA27">
            <v>14.66</v>
          </cell>
          <cell r="CB27">
            <v>15.24</v>
          </cell>
          <cell r="CC27">
            <v>4.71</v>
          </cell>
          <cell r="CD27">
            <v>6.98</v>
          </cell>
          <cell r="CE27">
            <v>16.940000000000001</v>
          </cell>
          <cell r="CF27">
            <v>20.3</v>
          </cell>
        </row>
        <row r="28">
          <cell r="A28" t="str">
            <v>Glen Loch Elementary</v>
          </cell>
          <cell r="D28">
            <v>26</v>
          </cell>
          <cell r="E28" t="str">
            <v>Glen Loch Elementary</v>
          </cell>
          <cell r="G28">
            <v>14.6</v>
          </cell>
          <cell r="H28">
            <v>16.5</v>
          </cell>
          <cell r="I28">
            <v>12.82</v>
          </cell>
          <cell r="J28">
            <v>20.52</v>
          </cell>
          <cell r="K28">
            <v>8.07</v>
          </cell>
          <cell r="L28">
            <v>13.15</v>
          </cell>
          <cell r="M28">
            <v>10.6</v>
          </cell>
          <cell r="N28">
            <v>10.45</v>
          </cell>
          <cell r="O28">
            <v>6.72</v>
          </cell>
          <cell r="P28">
            <v>6.62</v>
          </cell>
          <cell r="Q28">
            <v>19.11</v>
          </cell>
          <cell r="R28">
            <v>14.34</v>
          </cell>
          <cell r="S28">
            <v>11.6</v>
          </cell>
          <cell r="T28">
            <v>3.5</v>
          </cell>
          <cell r="U28">
            <v>14.55</v>
          </cell>
          <cell r="V28">
            <v>14.6</v>
          </cell>
          <cell r="W28">
            <v>9.25</v>
          </cell>
          <cell r="X28">
            <v>20.22</v>
          </cell>
          <cell r="Y28">
            <v>16.23</v>
          </cell>
          <cell r="Z28">
            <v>15.09</v>
          </cell>
          <cell r="AA28">
            <v>2.58</v>
          </cell>
          <cell r="AB28">
            <v>7.53</v>
          </cell>
          <cell r="AC28">
            <v>5.71</v>
          </cell>
          <cell r="AD28">
            <v>4.47</v>
          </cell>
          <cell r="AE28">
            <v>16.440000000000001</v>
          </cell>
          <cell r="AG28">
            <v>11.8</v>
          </cell>
          <cell r="AH28">
            <v>18.8</v>
          </cell>
          <cell r="AI28">
            <v>3.64</v>
          </cell>
          <cell r="AJ28">
            <v>15.09</v>
          </cell>
          <cell r="AK28">
            <v>23</v>
          </cell>
          <cell r="AL28">
            <v>4.51</v>
          </cell>
          <cell r="AM28">
            <v>14.77</v>
          </cell>
          <cell r="AN28">
            <v>8.5399999999999991</v>
          </cell>
          <cell r="AO28">
            <v>2.12</v>
          </cell>
          <cell r="AP28">
            <v>14.51</v>
          </cell>
          <cell r="AQ28">
            <v>7.14</v>
          </cell>
          <cell r="AR28">
            <v>3.51</v>
          </cell>
          <cell r="AS28">
            <v>2.87</v>
          </cell>
          <cell r="AT28">
            <v>14.61</v>
          </cell>
          <cell r="AU28">
            <v>0.16</v>
          </cell>
          <cell r="AV28">
            <v>18.8</v>
          </cell>
          <cell r="AW28">
            <v>7</v>
          </cell>
          <cell r="AX28">
            <v>18</v>
          </cell>
          <cell r="AY28">
            <v>4.8</v>
          </cell>
          <cell r="AZ28">
            <v>4.84</v>
          </cell>
          <cell r="BA28">
            <v>4.51</v>
          </cell>
          <cell r="BB28">
            <v>4.97</v>
          </cell>
          <cell r="BC28">
            <v>13.15</v>
          </cell>
          <cell r="BD28">
            <v>17.989999999999998</v>
          </cell>
          <cell r="BE28">
            <v>5.31</v>
          </cell>
          <cell r="BF28">
            <v>15.44</v>
          </cell>
          <cell r="BG28">
            <v>16</v>
          </cell>
          <cell r="BH28">
            <v>12.58</v>
          </cell>
          <cell r="BI28">
            <v>1.65</v>
          </cell>
          <cell r="BJ28">
            <v>13.07</v>
          </cell>
          <cell r="BK28">
            <v>13.63</v>
          </cell>
          <cell r="BL28">
            <v>9.25</v>
          </cell>
          <cell r="BM28">
            <v>13.77</v>
          </cell>
          <cell r="BN28">
            <v>17</v>
          </cell>
          <cell r="BO28">
            <v>8.1</v>
          </cell>
          <cell r="BP28">
            <v>12.82</v>
          </cell>
          <cell r="BQ28">
            <v>4.8</v>
          </cell>
          <cell r="BR28">
            <v>6.01</v>
          </cell>
          <cell r="BS28">
            <v>4.74</v>
          </cell>
          <cell r="BT28">
            <v>5.72</v>
          </cell>
          <cell r="BU28">
            <v>6.09</v>
          </cell>
          <cell r="BV28">
            <v>12.97</v>
          </cell>
          <cell r="BW28">
            <v>19.11</v>
          </cell>
          <cell r="BX28">
            <v>4.83</v>
          </cell>
          <cell r="BY28">
            <v>3.98</v>
          </cell>
          <cell r="BZ28">
            <v>14.99</v>
          </cell>
          <cell r="CA28">
            <v>18.510000000000002</v>
          </cell>
          <cell r="CB28">
            <v>4.83</v>
          </cell>
          <cell r="CC28">
            <v>13.29</v>
          </cell>
          <cell r="CD28">
            <v>13.17</v>
          </cell>
          <cell r="CE28">
            <v>4.12</v>
          </cell>
          <cell r="CF28">
            <v>9.25</v>
          </cell>
        </row>
        <row r="29">
          <cell r="A29" t="str">
            <v>Grand Oaks High School</v>
          </cell>
          <cell r="D29">
            <v>27</v>
          </cell>
          <cell r="E29" t="str">
            <v>Grand Oaks High School</v>
          </cell>
          <cell r="G29">
            <v>20.6</v>
          </cell>
          <cell r="H29">
            <v>21.1</v>
          </cell>
          <cell r="I29">
            <v>18.5</v>
          </cell>
          <cell r="J29">
            <v>21.1</v>
          </cell>
          <cell r="K29">
            <v>3</v>
          </cell>
          <cell r="L29">
            <v>22.4</v>
          </cell>
          <cell r="M29">
            <v>2.1</v>
          </cell>
          <cell r="N29">
            <v>4.2</v>
          </cell>
          <cell r="O29">
            <v>16.899999999999999</v>
          </cell>
          <cell r="P29">
            <v>14.1</v>
          </cell>
          <cell r="Q29">
            <v>15.8</v>
          </cell>
          <cell r="R29">
            <v>23.4</v>
          </cell>
          <cell r="S29">
            <v>1.9</v>
          </cell>
          <cell r="T29">
            <v>13</v>
          </cell>
          <cell r="U29">
            <v>20.5</v>
          </cell>
          <cell r="V29">
            <v>20.6</v>
          </cell>
          <cell r="W29">
            <v>3.2</v>
          </cell>
          <cell r="X29">
            <v>15.8</v>
          </cell>
          <cell r="Y29">
            <v>22.1</v>
          </cell>
          <cell r="Z29">
            <v>20.100000000000001</v>
          </cell>
          <cell r="AA29">
            <v>13.5</v>
          </cell>
          <cell r="AB29">
            <v>18.3</v>
          </cell>
          <cell r="AC29">
            <v>6.5</v>
          </cell>
          <cell r="AD29">
            <v>15.2</v>
          </cell>
          <cell r="AE29">
            <v>22.3</v>
          </cell>
          <cell r="AF29">
            <v>11.8</v>
          </cell>
          <cell r="AH29">
            <v>14.4</v>
          </cell>
          <cell r="AI29">
            <v>8.1999999999999993</v>
          </cell>
          <cell r="AJ29">
            <v>19.899999999999999</v>
          </cell>
          <cell r="AK29">
            <v>16</v>
          </cell>
          <cell r="AL29">
            <v>8.8000000000000007</v>
          </cell>
          <cell r="AM29">
            <v>19.899999999999999</v>
          </cell>
          <cell r="AN29">
            <v>14.5</v>
          </cell>
          <cell r="AO29">
            <v>22.6</v>
          </cell>
          <cell r="AP29">
            <v>20.2</v>
          </cell>
          <cell r="AQ29">
            <v>4</v>
          </cell>
          <cell r="AR29">
            <v>8.3000000000000007</v>
          </cell>
          <cell r="AS29">
            <v>9.1</v>
          </cell>
          <cell r="AT29">
            <v>20.2</v>
          </cell>
          <cell r="AU29">
            <v>11.4</v>
          </cell>
          <cell r="AV29">
            <v>14.4</v>
          </cell>
          <cell r="AW29">
            <v>16.5</v>
          </cell>
          <cell r="AX29">
            <v>17</v>
          </cell>
          <cell r="AY29">
            <v>10.7</v>
          </cell>
          <cell r="AZ29">
            <v>9.6999999999999993</v>
          </cell>
          <cell r="BA29">
            <v>9.1</v>
          </cell>
          <cell r="BB29">
            <v>9.9</v>
          </cell>
          <cell r="BC29">
            <v>22.4</v>
          </cell>
          <cell r="BD29">
            <v>22.2</v>
          </cell>
          <cell r="BE29">
            <v>14.6</v>
          </cell>
          <cell r="BF29">
            <v>21.6</v>
          </cell>
          <cell r="BG29">
            <v>26</v>
          </cell>
          <cell r="BH29">
            <v>18.7</v>
          </cell>
          <cell r="BI29">
            <v>12.5</v>
          </cell>
          <cell r="BJ29">
            <v>19</v>
          </cell>
          <cell r="BK29">
            <v>10.5</v>
          </cell>
          <cell r="BL29">
            <v>2.6</v>
          </cell>
          <cell r="BM29">
            <v>23.6</v>
          </cell>
          <cell r="BN29">
            <v>23</v>
          </cell>
          <cell r="BO29">
            <v>13</v>
          </cell>
          <cell r="BP29">
            <v>18.5</v>
          </cell>
          <cell r="BQ29">
            <v>10.7</v>
          </cell>
          <cell r="BR29">
            <v>12.9</v>
          </cell>
          <cell r="BS29">
            <v>14</v>
          </cell>
          <cell r="BT29">
            <v>16.399999999999999</v>
          </cell>
          <cell r="BU29">
            <v>16.7</v>
          </cell>
          <cell r="BV29">
            <v>18.5</v>
          </cell>
          <cell r="BW29">
            <v>14</v>
          </cell>
          <cell r="BX29">
            <v>7.5</v>
          </cell>
          <cell r="BY29">
            <v>8</v>
          </cell>
          <cell r="BZ29">
            <v>19.899999999999999</v>
          </cell>
          <cell r="CA29">
            <v>14.3</v>
          </cell>
          <cell r="CB29">
            <v>7.5</v>
          </cell>
          <cell r="CC29">
            <v>19.399999999999999</v>
          </cell>
          <cell r="CD29">
            <v>18</v>
          </cell>
          <cell r="CE29">
            <v>8.1</v>
          </cell>
          <cell r="CF29">
            <v>3.3</v>
          </cell>
        </row>
        <row r="30">
          <cell r="A30" t="str">
            <v>Grangerland Intermediate</v>
          </cell>
          <cell r="D30">
            <v>28</v>
          </cell>
          <cell r="E30" t="str">
            <v>Grangerland Intermediate</v>
          </cell>
          <cell r="G30">
            <v>14.02</v>
          </cell>
          <cell r="H30">
            <v>11.03</v>
          </cell>
          <cell r="I30">
            <v>11.77</v>
          </cell>
          <cell r="J30">
            <v>8.5399999999999991</v>
          </cell>
          <cell r="K30">
            <v>23.23</v>
          </cell>
          <cell r="L30">
            <v>9.5500000000000007</v>
          </cell>
          <cell r="M30">
            <v>17.8</v>
          </cell>
          <cell r="N30">
            <v>23.58</v>
          </cell>
          <cell r="O30">
            <v>18.61</v>
          </cell>
          <cell r="P30">
            <v>17.399999999999999</v>
          </cell>
          <cell r="Q30">
            <v>1.04</v>
          </cell>
          <cell r="R30">
            <v>10.47</v>
          </cell>
          <cell r="S30">
            <v>17.100000000000001</v>
          </cell>
          <cell r="T30">
            <v>16.07</v>
          </cell>
          <cell r="U30">
            <v>14.39</v>
          </cell>
          <cell r="V30">
            <v>14.02</v>
          </cell>
          <cell r="W30">
            <v>22.63</v>
          </cell>
          <cell r="X30">
            <v>2.44</v>
          </cell>
          <cell r="Y30">
            <v>13.66</v>
          </cell>
          <cell r="Z30">
            <v>10.23</v>
          </cell>
          <cell r="AA30">
            <v>16.96</v>
          </cell>
          <cell r="AB30">
            <v>21.45</v>
          </cell>
          <cell r="AC30">
            <v>19.34</v>
          </cell>
          <cell r="AD30">
            <v>17.850000000000001</v>
          </cell>
          <cell r="AE30">
            <v>14.24</v>
          </cell>
          <cell r="AF30">
            <v>18.82</v>
          </cell>
          <cell r="AG30">
            <v>14.4</v>
          </cell>
          <cell r="AI30">
            <v>19.010000000000002</v>
          </cell>
          <cell r="AJ30">
            <v>10.23</v>
          </cell>
          <cell r="AK30">
            <v>1</v>
          </cell>
          <cell r="AL30">
            <v>16.16</v>
          </cell>
          <cell r="AM30">
            <v>11.12</v>
          </cell>
          <cell r="AN30">
            <v>9.35</v>
          </cell>
          <cell r="AO30">
            <v>11.86</v>
          </cell>
          <cell r="AP30">
            <v>13.81</v>
          </cell>
          <cell r="AQ30">
            <v>22.32</v>
          </cell>
          <cell r="AR30">
            <v>18.899999999999999</v>
          </cell>
          <cell r="AS30">
            <v>16.55</v>
          </cell>
          <cell r="AT30">
            <v>10.6</v>
          </cell>
          <cell r="AU30">
            <v>18.78</v>
          </cell>
          <cell r="AW30">
            <v>18.45</v>
          </cell>
          <cell r="AX30">
            <v>0.4</v>
          </cell>
          <cell r="AY30">
            <v>15.29</v>
          </cell>
          <cell r="AZ30">
            <v>15.51</v>
          </cell>
          <cell r="BA30">
            <v>15.59</v>
          </cell>
          <cell r="BB30">
            <v>15.36</v>
          </cell>
          <cell r="BC30">
            <v>9.5500000000000007</v>
          </cell>
          <cell r="BD30">
            <v>14.1</v>
          </cell>
          <cell r="BE30">
            <v>16.95</v>
          </cell>
          <cell r="BF30">
            <v>13.24</v>
          </cell>
          <cell r="BG30">
            <v>19</v>
          </cell>
          <cell r="BH30">
            <v>12.4</v>
          </cell>
          <cell r="BI30">
            <v>17.37</v>
          </cell>
          <cell r="BJ30">
            <v>9.6999999999999993</v>
          </cell>
          <cell r="BK30">
            <v>8</v>
          </cell>
          <cell r="BL30">
            <v>22.63</v>
          </cell>
          <cell r="BM30">
            <v>22.35</v>
          </cell>
          <cell r="BN30">
            <v>8.5</v>
          </cell>
          <cell r="BO30">
            <v>12</v>
          </cell>
          <cell r="BP30">
            <v>11.77</v>
          </cell>
          <cell r="BQ30">
            <v>15.29</v>
          </cell>
          <cell r="BR30">
            <v>13.77</v>
          </cell>
          <cell r="BS30">
            <v>17.2</v>
          </cell>
          <cell r="BT30">
            <v>21.59</v>
          </cell>
          <cell r="BU30">
            <v>22.01</v>
          </cell>
          <cell r="BV30">
            <v>12.17</v>
          </cell>
          <cell r="BW30">
            <v>1.04</v>
          </cell>
          <cell r="BX30">
            <v>17.88</v>
          </cell>
          <cell r="BY30">
            <v>19.64</v>
          </cell>
          <cell r="BZ30">
            <v>11.29</v>
          </cell>
          <cell r="CA30">
            <v>1.44</v>
          </cell>
          <cell r="CB30">
            <v>17.88</v>
          </cell>
          <cell r="CC30">
            <v>11.04</v>
          </cell>
          <cell r="CD30">
            <v>9.5500000000000007</v>
          </cell>
          <cell r="CE30">
            <v>19.54</v>
          </cell>
          <cell r="CF30">
            <v>22.63</v>
          </cell>
        </row>
        <row r="31">
          <cell r="A31" t="str">
            <v>Hailey Elementary</v>
          </cell>
          <cell r="D31">
            <v>29</v>
          </cell>
          <cell r="E31" t="str">
            <v>Hailey Elementary</v>
          </cell>
          <cell r="G31">
            <v>14.98</v>
          </cell>
          <cell r="H31">
            <v>17.649999999999999</v>
          </cell>
          <cell r="I31">
            <v>12.87</v>
          </cell>
          <cell r="J31">
            <v>20.67</v>
          </cell>
          <cell r="K31">
            <v>6.73</v>
          </cell>
          <cell r="L31">
            <v>13.15</v>
          </cell>
          <cell r="M31">
            <v>7</v>
          </cell>
          <cell r="N31">
            <v>6.86</v>
          </cell>
          <cell r="O31">
            <v>9.3000000000000007</v>
          </cell>
          <cell r="P31">
            <v>8.1</v>
          </cell>
          <cell r="Q31">
            <v>19.100000000000001</v>
          </cell>
          <cell r="R31">
            <v>14.46</v>
          </cell>
          <cell r="S31">
            <v>8</v>
          </cell>
          <cell r="T31">
            <v>6.11</v>
          </cell>
          <cell r="U31">
            <v>14.92</v>
          </cell>
          <cell r="V31">
            <v>14.98</v>
          </cell>
          <cell r="W31">
            <v>6.2</v>
          </cell>
          <cell r="X31">
            <v>20.3</v>
          </cell>
          <cell r="Y31">
            <v>16.32</v>
          </cell>
          <cell r="Z31">
            <v>15.2</v>
          </cell>
          <cell r="AA31">
            <v>5.2</v>
          </cell>
          <cell r="AB31">
            <v>10.44</v>
          </cell>
          <cell r="AC31">
            <v>2.63</v>
          </cell>
          <cell r="AD31">
            <v>7.08</v>
          </cell>
          <cell r="AE31">
            <v>16.510000000000002</v>
          </cell>
          <cell r="AF31">
            <v>3.64</v>
          </cell>
          <cell r="AG31">
            <v>8.1999999999999993</v>
          </cell>
          <cell r="AH31">
            <v>19</v>
          </cell>
          <cell r="AJ31">
            <v>15.2</v>
          </cell>
          <cell r="AK31">
            <v>20</v>
          </cell>
          <cell r="AL31">
            <v>4.5999999999999996</v>
          </cell>
          <cell r="AM31">
            <v>14.88</v>
          </cell>
          <cell r="AN31">
            <v>8.52</v>
          </cell>
          <cell r="AO31">
            <v>18.02</v>
          </cell>
          <cell r="AP31">
            <v>14.51</v>
          </cell>
          <cell r="AQ31">
            <v>5.8</v>
          </cell>
          <cell r="AR31">
            <v>0.08</v>
          </cell>
          <cell r="AS31">
            <v>2.97</v>
          </cell>
          <cell r="AT31">
            <v>14.72</v>
          </cell>
          <cell r="AU31">
            <v>3.25</v>
          </cell>
          <cell r="AV31">
            <v>19</v>
          </cell>
          <cell r="AW31">
            <v>9.48</v>
          </cell>
          <cell r="AX31">
            <v>18</v>
          </cell>
          <cell r="AY31">
            <v>4.9000000000000004</v>
          </cell>
          <cell r="AZ31">
            <v>4.95</v>
          </cell>
          <cell r="BA31">
            <v>4.59</v>
          </cell>
          <cell r="BB31">
            <v>5.09</v>
          </cell>
          <cell r="BC31">
            <v>13.15</v>
          </cell>
          <cell r="BD31">
            <v>18.68</v>
          </cell>
          <cell r="BE31">
            <v>6.94</v>
          </cell>
          <cell r="BF31">
            <v>15.92</v>
          </cell>
          <cell r="BG31">
            <v>21</v>
          </cell>
          <cell r="BH31">
            <v>13.19</v>
          </cell>
          <cell r="BI31">
            <v>4.26</v>
          </cell>
          <cell r="BJ31">
            <v>14.77</v>
          </cell>
          <cell r="BK31">
            <v>13.9</v>
          </cell>
          <cell r="BL31">
            <v>6.2</v>
          </cell>
          <cell r="BM31">
            <v>10.88</v>
          </cell>
          <cell r="BN31">
            <v>18</v>
          </cell>
          <cell r="BO31">
            <v>8.1</v>
          </cell>
          <cell r="BP31">
            <v>12.87</v>
          </cell>
          <cell r="BQ31">
            <v>4.9000000000000004</v>
          </cell>
          <cell r="BR31">
            <v>7.17</v>
          </cell>
          <cell r="BS31">
            <v>6.37</v>
          </cell>
          <cell r="BT31">
            <v>8.11</v>
          </cell>
          <cell r="BU31">
            <v>8.68</v>
          </cell>
          <cell r="BV31">
            <v>12.94</v>
          </cell>
          <cell r="BW31">
            <v>19.100000000000001</v>
          </cell>
          <cell r="BX31">
            <v>3.84</v>
          </cell>
          <cell r="BY31">
            <v>0.86</v>
          </cell>
          <cell r="BZ31">
            <v>15.19</v>
          </cell>
          <cell r="CA31">
            <v>18.78</v>
          </cell>
          <cell r="CB31">
            <v>3.84</v>
          </cell>
          <cell r="CC31">
            <v>13.95</v>
          </cell>
          <cell r="CD31">
            <v>13.16</v>
          </cell>
          <cell r="CE31">
            <v>0.38</v>
          </cell>
          <cell r="CF31">
            <v>6.2</v>
          </cell>
        </row>
        <row r="32">
          <cell r="A32" t="str">
            <v>Hauke/T.R.A.I.L.S.</v>
          </cell>
          <cell r="D32">
            <v>30</v>
          </cell>
          <cell r="E32" t="str">
            <v>Hauke/T.R.A.I.L.S.</v>
          </cell>
          <cell r="G32">
            <v>2.23</v>
          </cell>
          <cell r="H32">
            <v>1.29</v>
          </cell>
          <cell r="I32">
            <v>2.0499999999999998</v>
          </cell>
          <cell r="J32">
            <v>6.92</v>
          </cell>
          <cell r="K32">
            <v>17.440000000000001</v>
          </cell>
          <cell r="L32">
            <v>4.49</v>
          </cell>
          <cell r="M32">
            <v>18.7</v>
          </cell>
          <cell r="N32">
            <v>19.86</v>
          </cell>
          <cell r="O32">
            <v>14.58</v>
          </cell>
          <cell r="P32">
            <v>13.39</v>
          </cell>
          <cell r="Q32">
            <v>11.35</v>
          </cell>
          <cell r="R32">
            <v>0.24</v>
          </cell>
          <cell r="S32">
            <v>19.899999999999999</v>
          </cell>
          <cell r="T32">
            <v>12.49</v>
          </cell>
          <cell r="U32">
            <v>2.16</v>
          </cell>
          <cell r="V32">
            <v>2.23</v>
          </cell>
          <cell r="W32">
            <v>19.100000000000001</v>
          </cell>
          <cell r="X32">
            <v>9.82</v>
          </cell>
          <cell r="Y32">
            <v>3.56</v>
          </cell>
          <cell r="AA32">
            <v>13.26</v>
          </cell>
          <cell r="AB32">
            <v>16.920000000000002</v>
          </cell>
          <cell r="AC32">
            <v>15.63</v>
          </cell>
          <cell r="AD32">
            <v>13.91</v>
          </cell>
          <cell r="AE32">
            <v>4.3499999999999996</v>
          </cell>
          <cell r="AF32">
            <v>15.09</v>
          </cell>
          <cell r="AG32">
            <v>19.899999999999999</v>
          </cell>
          <cell r="AH32">
            <v>10.23</v>
          </cell>
          <cell r="AI32">
            <v>15.2</v>
          </cell>
          <cell r="AK32">
            <v>11</v>
          </cell>
          <cell r="AL32">
            <v>12.71</v>
          </cell>
          <cell r="AM32">
            <v>0.68</v>
          </cell>
          <cell r="AN32">
            <v>9.9700000000000006</v>
          </cell>
          <cell r="AO32">
            <v>1.19</v>
          </cell>
          <cell r="AP32">
            <v>0.88</v>
          </cell>
          <cell r="AQ32">
            <v>16.510000000000002</v>
          </cell>
          <cell r="AR32">
            <v>15.19</v>
          </cell>
          <cell r="AS32">
            <v>12.9</v>
          </cell>
          <cell r="AT32">
            <v>0.82</v>
          </cell>
          <cell r="AU32">
            <v>14.95</v>
          </cell>
          <cell r="AV32">
            <v>10.23</v>
          </cell>
          <cell r="AW32">
            <v>14.5</v>
          </cell>
          <cell r="AX32">
            <v>10</v>
          </cell>
          <cell r="AY32">
            <v>11.58</v>
          </cell>
          <cell r="AZ32">
            <v>11.6</v>
          </cell>
          <cell r="BA32">
            <v>11.89</v>
          </cell>
          <cell r="BB32">
            <v>11.86</v>
          </cell>
          <cell r="BC32">
            <v>4.49</v>
          </cell>
          <cell r="BD32">
            <v>3.81</v>
          </cell>
          <cell r="BE32">
            <v>13.37</v>
          </cell>
          <cell r="BF32">
            <v>3.54</v>
          </cell>
          <cell r="BG32">
            <v>9.1</v>
          </cell>
          <cell r="BH32">
            <v>2.76</v>
          </cell>
          <cell r="BI32">
            <v>13.71</v>
          </cell>
          <cell r="BJ32">
            <v>2.27</v>
          </cell>
          <cell r="BK32">
            <v>11.47</v>
          </cell>
          <cell r="BL32">
            <v>19.100000000000001</v>
          </cell>
          <cell r="BM32">
            <v>21.35</v>
          </cell>
          <cell r="BN32">
            <v>3.7</v>
          </cell>
          <cell r="BO32">
            <v>9.6999999999999993</v>
          </cell>
          <cell r="BP32">
            <v>2.0499999999999998</v>
          </cell>
          <cell r="BQ32">
            <v>11.58</v>
          </cell>
          <cell r="BR32">
            <v>10.08</v>
          </cell>
          <cell r="BS32">
            <v>13.44</v>
          </cell>
          <cell r="BT32">
            <v>17.59</v>
          </cell>
          <cell r="BU32">
            <v>17.61</v>
          </cell>
          <cell r="BV32">
            <v>2.09</v>
          </cell>
          <cell r="BW32">
            <v>11.35</v>
          </cell>
          <cell r="BX32">
            <v>14.2</v>
          </cell>
          <cell r="BY32">
            <v>15.93</v>
          </cell>
          <cell r="BZ32">
            <v>1.22</v>
          </cell>
          <cell r="CA32">
            <v>11.35</v>
          </cell>
          <cell r="CB32">
            <v>14.2</v>
          </cell>
          <cell r="CC32">
            <v>1.23</v>
          </cell>
          <cell r="CD32">
            <v>4.4800000000000004</v>
          </cell>
          <cell r="CE32">
            <v>15.85</v>
          </cell>
          <cell r="CF32">
            <v>19.100000000000001</v>
          </cell>
        </row>
        <row r="33">
          <cell r="A33" t="str">
            <v>Hope Elementary</v>
          </cell>
          <cell r="D33">
            <v>31</v>
          </cell>
          <cell r="E33" t="str">
            <v>Hope Elementary</v>
          </cell>
          <cell r="G33">
            <v>13</v>
          </cell>
          <cell r="H33">
            <v>12</v>
          </cell>
          <cell r="I33">
            <v>11</v>
          </cell>
          <cell r="J33">
            <v>9.6999999999999993</v>
          </cell>
          <cell r="K33">
            <v>15</v>
          </cell>
          <cell r="L33">
            <v>10</v>
          </cell>
          <cell r="M33">
            <v>15</v>
          </cell>
          <cell r="N33">
            <v>16</v>
          </cell>
          <cell r="O33">
            <v>21</v>
          </cell>
          <cell r="P33">
            <v>20</v>
          </cell>
          <cell r="Q33">
            <v>2.4</v>
          </cell>
          <cell r="R33">
            <v>9.1</v>
          </cell>
          <cell r="S33">
            <v>17</v>
          </cell>
          <cell r="T33">
            <v>20</v>
          </cell>
          <cell r="U33">
            <v>13</v>
          </cell>
          <cell r="V33">
            <v>13</v>
          </cell>
          <cell r="W33">
            <v>15</v>
          </cell>
          <cell r="X33">
            <v>3.6</v>
          </cell>
          <cell r="Y33">
            <v>14</v>
          </cell>
          <cell r="Z33">
            <v>11</v>
          </cell>
          <cell r="AA33">
            <v>21</v>
          </cell>
          <cell r="AB33">
            <v>23</v>
          </cell>
          <cell r="AC33">
            <v>19</v>
          </cell>
          <cell r="AD33">
            <v>20</v>
          </cell>
          <cell r="AE33">
            <v>15</v>
          </cell>
          <cell r="AF33">
            <v>23</v>
          </cell>
          <cell r="AG33">
            <v>16</v>
          </cell>
          <cell r="AH33">
            <v>1</v>
          </cell>
          <cell r="AI33">
            <v>20</v>
          </cell>
          <cell r="AJ33">
            <v>11</v>
          </cell>
          <cell r="AL33">
            <v>15</v>
          </cell>
          <cell r="AM33">
            <v>1</v>
          </cell>
          <cell r="AN33">
            <v>9.6</v>
          </cell>
          <cell r="AO33">
            <v>13</v>
          </cell>
          <cell r="AP33">
            <v>12</v>
          </cell>
          <cell r="AQ33">
            <v>16</v>
          </cell>
          <cell r="AR33">
            <v>15</v>
          </cell>
          <cell r="AS33">
            <v>16</v>
          </cell>
          <cell r="AT33">
            <v>11</v>
          </cell>
          <cell r="AU33">
            <v>18</v>
          </cell>
          <cell r="AV33">
            <v>1</v>
          </cell>
          <cell r="AW33">
            <v>17</v>
          </cell>
          <cell r="AX33">
            <v>1.5</v>
          </cell>
          <cell r="AY33">
            <v>14</v>
          </cell>
          <cell r="AZ33">
            <v>15</v>
          </cell>
          <cell r="BA33">
            <v>15</v>
          </cell>
          <cell r="BB33">
            <v>14</v>
          </cell>
          <cell r="BC33">
            <v>9.4</v>
          </cell>
          <cell r="BD33">
            <v>15</v>
          </cell>
          <cell r="BE33">
            <v>16</v>
          </cell>
          <cell r="BF33">
            <v>14</v>
          </cell>
          <cell r="BG33">
            <v>20</v>
          </cell>
          <cell r="BH33">
            <v>12</v>
          </cell>
          <cell r="BI33">
            <v>17</v>
          </cell>
          <cell r="BJ33">
            <v>11</v>
          </cell>
          <cell r="BK33">
            <v>7.1</v>
          </cell>
          <cell r="BL33">
            <v>15</v>
          </cell>
          <cell r="BM33">
            <v>22</v>
          </cell>
          <cell r="BN33">
            <v>9.8000000000000007</v>
          </cell>
          <cell r="BO33">
            <v>10</v>
          </cell>
          <cell r="BP33">
            <v>11</v>
          </cell>
          <cell r="BQ33">
            <v>14</v>
          </cell>
          <cell r="BR33">
            <v>13</v>
          </cell>
          <cell r="BS33">
            <v>16</v>
          </cell>
          <cell r="BT33">
            <v>20</v>
          </cell>
          <cell r="BU33">
            <v>20</v>
          </cell>
          <cell r="BV33">
            <v>11</v>
          </cell>
          <cell r="BW33">
            <v>1.9</v>
          </cell>
          <cell r="BX33">
            <v>17</v>
          </cell>
          <cell r="BY33">
            <v>19</v>
          </cell>
          <cell r="BZ33">
            <v>9.6</v>
          </cell>
          <cell r="CA33">
            <v>2.2000000000000002</v>
          </cell>
          <cell r="CB33">
            <v>17</v>
          </cell>
          <cell r="CC33">
            <v>11</v>
          </cell>
          <cell r="CD33">
            <v>10</v>
          </cell>
          <cell r="CE33">
            <v>19</v>
          </cell>
          <cell r="CF33">
            <v>15</v>
          </cell>
        </row>
        <row r="34">
          <cell r="A34" t="str">
            <v>Houser Elementary</v>
          </cell>
          <cell r="D34">
            <v>32</v>
          </cell>
          <cell r="E34" t="str">
            <v>Houser Elementary</v>
          </cell>
          <cell r="G34">
            <v>11.96</v>
          </cell>
          <cell r="H34">
            <v>13.88</v>
          </cell>
          <cell r="I34">
            <v>10.119999999999999</v>
          </cell>
          <cell r="J34">
            <v>17.71</v>
          </cell>
          <cell r="K34">
            <v>5.81</v>
          </cell>
          <cell r="L34">
            <v>10.49</v>
          </cell>
          <cell r="M34">
            <v>6.2</v>
          </cell>
          <cell r="N34">
            <v>7.51</v>
          </cell>
          <cell r="O34">
            <v>8.6199999999999992</v>
          </cell>
          <cell r="P34">
            <v>7.36</v>
          </cell>
          <cell r="Q34">
            <v>16.41</v>
          </cell>
          <cell r="R34">
            <v>11.71</v>
          </cell>
          <cell r="S34">
            <v>8.5</v>
          </cell>
          <cell r="T34">
            <v>4.58</v>
          </cell>
          <cell r="U34">
            <v>12.24</v>
          </cell>
          <cell r="V34">
            <v>11.96</v>
          </cell>
          <cell r="W34">
            <v>6.78</v>
          </cell>
          <cell r="X34">
            <v>17.63</v>
          </cell>
          <cell r="Y34">
            <v>13.64</v>
          </cell>
          <cell r="Z34">
            <v>12.71</v>
          </cell>
          <cell r="AA34">
            <v>5.08</v>
          </cell>
          <cell r="AB34">
            <v>11.04</v>
          </cell>
          <cell r="AC34">
            <v>2.5</v>
          </cell>
          <cell r="AD34">
            <v>8.01</v>
          </cell>
          <cell r="AE34">
            <v>13.85</v>
          </cell>
          <cell r="AF34">
            <v>4.51</v>
          </cell>
          <cell r="AG34">
            <v>8.8000000000000007</v>
          </cell>
          <cell r="AH34">
            <v>16.2</v>
          </cell>
          <cell r="AI34">
            <v>4.5999999999999996</v>
          </cell>
          <cell r="AJ34">
            <v>12.71</v>
          </cell>
          <cell r="AK34">
            <v>15</v>
          </cell>
          <cell r="AM34">
            <v>12.13</v>
          </cell>
          <cell r="AN34">
            <v>5.78</v>
          </cell>
          <cell r="AO34">
            <v>14.23</v>
          </cell>
          <cell r="AP34">
            <v>11.9</v>
          </cell>
          <cell r="AQ34">
            <v>4.88</v>
          </cell>
          <cell r="AR34">
            <v>4.5</v>
          </cell>
          <cell r="AS34">
            <v>1.84</v>
          </cell>
          <cell r="AT34">
            <v>11.96</v>
          </cell>
          <cell r="AU34">
            <v>4.2699999999999996</v>
          </cell>
          <cell r="AV34">
            <v>16.2</v>
          </cell>
          <cell r="AW34">
            <v>8.1199999999999992</v>
          </cell>
          <cell r="AX34">
            <v>15</v>
          </cell>
          <cell r="AY34">
            <v>1.85</v>
          </cell>
          <cell r="AZ34">
            <v>1.2</v>
          </cell>
          <cell r="BA34">
            <v>0.63</v>
          </cell>
          <cell r="BB34">
            <v>0.76</v>
          </cell>
          <cell r="BC34">
            <v>10.49</v>
          </cell>
          <cell r="BD34">
            <v>15.01</v>
          </cell>
          <cell r="BE34">
            <v>6.2</v>
          </cell>
          <cell r="BF34">
            <v>13.23</v>
          </cell>
          <cell r="BG34">
            <v>19</v>
          </cell>
          <cell r="BH34">
            <v>10.74</v>
          </cell>
          <cell r="BI34">
            <v>5.22</v>
          </cell>
          <cell r="BJ34">
            <v>10.43</v>
          </cell>
          <cell r="BK34">
            <v>10.98</v>
          </cell>
          <cell r="BL34">
            <v>6.78</v>
          </cell>
          <cell r="BM34">
            <v>14.76</v>
          </cell>
          <cell r="BN34">
            <v>15</v>
          </cell>
          <cell r="BO34">
            <v>5.6</v>
          </cell>
          <cell r="BP34">
            <v>10.119999999999999</v>
          </cell>
          <cell r="BQ34">
            <v>1.85</v>
          </cell>
          <cell r="BR34">
            <v>4.3899999999999997</v>
          </cell>
          <cell r="BS34">
            <v>5.61</v>
          </cell>
          <cell r="BT34">
            <v>9.19</v>
          </cell>
          <cell r="BU34">
            <v>9.6300000000000008</v>
          </cell>
          <cell r="BV34">
            <v>10.26</v>
          </cell>
          <cell r="BW34">
            <v>16.41</v>
          </cell>
          <cell r="BX34">
            <v>1.69</v>
          </cell>
          <cell r="BY34">
            <v>5.08</v>
          </cell>
          <cell r="BZ34">
            <v>12.51</v>
          </cell>
          <cell r="CA34">
            <v>16.09</v>
          </cell>
          <cell r="CB34">
            <v>1.69</v>
          </cell>
          <cell r="CC34">
            <v>11.27</v>
          </cell>
          <cell r="CD34">
            <v>10.49</v>
          </cell>
          <cell r="CE34">
            <v>4.8099999999999996</v>
          </cell>
          <cell r="CF34">
            <v>6.78</v>
          </cell>
        </row>
        <row r="35">
          <cell r="A35" t="str">
            <v>Houston Elementary</v>
          </cell>
          <cell r="D35">
            <v>33</v>
          </cell>
          <cell r="E35" t="str">
            <v>Houston Elementary</v>
          </cell>
          <cell r="G35">
            <v>1.94</v>
          </cell>
          <cell r="H35">
            <v>2.33</v>
          </cell>
          <cell r="I35">
            <v>1.89</v>
          </cell>
          <cell r="J35">
            <v>7.42</v>
          </cell>
          <cell r="K35">
            <v>19.68</v>
          </cell>
          <cell r="L35">
            <v>3.76</v>
          </cell>
          <cell r="M35">
            <v>18.7</v>
          </cell>
          <cell r="N35">
            <v>19.559999999999999</v>
          </cell>
          <cell r="O35">
            <v>14.25</v>
          </cell>
          <cell r="P35">
            <v>13.29</v>
          </cell>
          <cell r="Q35">
            <v>11.85</v>
          </cell>
          <cell r="R35">
            <v>0.46</v>
          </cell>
          <cell r="S35">
            <v>19.7</v>
          </cell>
          <cell r="T35">
            <v>12.18</v>
          </cell>
          <cell r="U35">
            <v>1.84</v>
          </cell>
          <cell r="V35">
            <v>1.94</v>
          </cell>
          <cell r="W35">
            <v>18.87</v>
          </cell>
          <cell r="X35">
            <v>10.74</v>
          </cell>
          <cell r="Y35">
            <v>3.38</v>
          </cell>
          <cell r="Z35">
            <v>0.68</v>
          </cell>
          <cell r="AA35">
            <v>12.82</v>
          </cell>
          <cell r="AB35">
            <v>16.61</v>
          </cell>
          <cell r="AC35">
            <v>15.07</v>
          </cell>
          <cell r="AD35">
            <v>13.59</v>
          </cell>
          <cell r="AE35">
            <v>3.83</v>
          </cell>
          <cell r="AF35">
            <v>14.77</v>
          </cell>
          <cell r="AG35">
            <v>19.899999999999999</v>
          </cell>
          <cell r="AH35">
            <v>11.12</v>
          </cell>
          <cell r="AI35">
            <v>14.88</v>
          </cell>
          <cell r="AJ35">
            <v>0.68</v>
          </cell>
          <cell r="AK35">
            <v>1</v>
          </cell>
          <cell r="AL35">
            <v>12.13</v>
          </cell>
          <cell r="AN35">
            <v>10.08</v>
          </cell>
          <cell r="AO35">
            <v>1.79</v>
          </cell>
          <cell r="AP35">
            <v>0.4</v>
          </cell>
          <cell r="AQ35">
            <v>18.75</v>
          </cell>
          <cell r="AR35">
            <v>15.02</v>
          </cell>
          <cell r="AS35">
            <v>12.58</v>
          </cell>
          <cell r="AT35">
            <v>0.46</v>
          </cell>
          <cell r="AU35">
            <v>14.69</v>
          </cell>
          <cell r="AV35">
            <v>11.12</v>
          </cell>
          <cell r="AW35">
            <v>14.17</v>
          </cell>
          <cell r="AX35">
            <v>11</v>
          </cell>
          <cell r="AY35">
            <v>11.49</v>
          </cell>
          <cell r="AZ35">
            <v>11.18</v>
          </cell>
          <cell r="BA35">
            <v>11.69</v>
          </cell>
          <cell r="BB35">
            <v>11.45</v>
          </cell>
          <cell r="BC35">
            <v>3.76</v>
          </cell>
          <cell r="BD35">
            <v>3.58</v>
          </cell>
          <cell r="BE35">
            <v>12.83</v>
          </cell>
          <cell r="BF35">
            <v>2.63</v>
          </cell>
          <cell r="BG35">
            <v>9</v>
          </cell>
          <cell r="BH35">
            <v>3.11</v>
          </cell>
          <cell r="BI35">
            <v>13.4</v>
          </cell>
          <cell r="BJ35">
            <v>2.7</v>
          </cell>
          <cell r="BK35">
            <v>11.97</v>
          </cell>
          <cell r="BL35">
            <v>18.87</v>
          </cell>
          <cell r="BM35">
            <v>11.02</v>
          </cell>
          <cell r="BN35">
            <v>3.8</v>
          </cell>
          <cell r="BO35">
            <v>9.6</v>
          </cell>
          <cell r="BP35">
            <v>1.89</v>
          </cell>
          <cell r="BQ35">
            <v>11.49</v>
          </cell>
          <cell r="BR35">
            <v>9.4600000000000009</v>
          </cell>
          <cell r="BS35">
            <v>13.34</v>
          </cell>
          <cell r="BT35">
            <v>17.27</v>
          </cell>
          <cell r="BU35">
            <v>17.420000000000002</v>
          </cell>
          <cell r="BV35">
            <v>1.98</v>
          </cell>
          <cell r="BW35">
            <v>11.85</v>
          </cell>
          <cell r="BX35">
            <v>14.64</v>
          </cell>
          <cell r="BY35">
            <v>15.53</v>
          </cell>
          <cell r="CA35">
            <v>11.84</v>
          </cell>
          <cell r="CB35">
            <v>14.64</v>
          </cell>
          <cell r="CC35">
            <v>1.4</v>
          </cell>
          <cell r="CD35">
            <v>5.59</v>
          </cell>
          <cell r="CE35">
            <v>15.71</v>
          </cell>
          <cell r="CF35">
            <v>18.87</v>
          </cell>
        </row>
        <row r="36">
          <cell r="A36" t="str">
            <v>Irons Junior High</v>
          </cell>
          <cell r="D36">
            <v>34</v>
          </cell>
          <cell r="E36" t="str">
            <v>Irons Junior High</v>
          </cell>
          <cell r="G36">
            <v>10.69</v>
          </cell>
          <cell r="H36">
            <v>12.87</v>
          </cell>
          <cell r="I36">
            <v>9.8000000000000007</v>
          </cell>
          <cell r="J36">
            <v>16.28</v>
          </cell>
          <cell r="K36">
            <v>11.3</v>
          </cell>
          <cell r="L36">
            <v>13.67</v>
          </cell>
          <cell r="M36">
            <v>13.3</v>
          </cell>
          <cell r="N36">
            <v>13.43</v>
          </cell>
          <cell r="O36">
            <v>8.36</v>
          </cell>
          <cell r="P36">
            <v>7.04</v>
          </cell>
          <cell r="Q36">
            <v>9.94</v>
          </cell>
          <cell r="R36">
            <v>14.14</v>
          </cell>
          <cell r="S36">
            <v>14.3</v>
          </cell>
          <cell r="T36">
            <v>5.88</v>
          </cell>
          <cell r="U36">
            <v>10.73</v>
          </cell>
          <cell r="V36">
            <v>10.7</v>
          </cell>
          <cell r="W36">
            <v>12.79</v>
          </cell>
          <cell r="X36">
            <v>11.3</v>
          </cell>
          <cell r="Y36">
            <v>12.04</v>
          </cell>
          <cell r="Z36">
            <v>9.9700000000000006</v>
          </cell>
          <cell r="AA36">
            <v>6.63</v>
          </cell>
          <cell r="AB36">
            <v>11.19</v>
          </cell>
          <cell r="AC36">
            <v>9.57</v>
          </cell>
          <cell r="AD36">
            <v>7.67</v>
          </cell>
          <cell r="AE36">
            <v>12.65</v>
          </cell>
          <cell r="AF36">
            <v>8.5399999999999991</v>
          </cell>
          <cell r="AG36">
            <v>14.5</v>
          </cell>
          <cell r="AH36">
            <v>9.35</v>
          </cell>
          <cell r="AI36">
            <v>8.52</v>
          </cell>
          <cell r="AJ36">
            <v>9.9700000000000006</v>
          </cell>
          <cell r="AK36">
            <v>9.6</v>
          </cell>
          <cell r="AL36">
            <v>5.78</v>
          </cell>
          <cell r="AM36">
            <v>10.08</v>
          </cell>
          <cell r="AO36">
            <v>13.05</v>
          </cell>
          <cell r="AP36">
            <v>10.58</v>
          </cell>
          <cell r="AQ36">
            <v>12.24</v>
          </cell>
          <cell r="AR36">
            <v>8.51</v>
          </cell>
          <cell r="AS36">
            <v>6.18</v>
          </cell>
          <cell r="AT36">
            <v>9.9499999999999993</v>
          </cell>
          <cell r="AU36">
            <v>8.51</v>
          </cell>
          <cell r="AV36">
            <v>9.35</v>
          </cell>
          <cell r="AW36">
            <v>7.92</v>
          </cell>
          <cell r="AX36">
            <v>9.6999999999999993</v>
          </cell>
          <cell r="AY36">
            <v>4.97</v>
          </cell>
          <cell r="AZ36">
            <v>5.17</v>
          </cell>
          <cell r="BA36">
            <v>5.56</v>
          </cell>
          <cell r="BB36">
            <v>5.01</v>
          </cell>
          <cell r="BC36">
            <v>13.67</v>
          </cell>
          <cell r="BD36">
            <v>13.85</v>
          </cell>
          <cell r="BE36">
            <v>6.71</v>
          </cell>
          <cell r="BF36">
            <v>11.17</v>
          </cell>
          <cell r="BG36">
            <v>17</v>
          </cell>
          <cell r="BH36">
            <v>8.84</v>
          </cell>
          <cell r="BI36">
            <v>7.02</v>
          </cell>
          <cell r="BJ36">
            <v>9.6300000000000008</v>
          </cell>
          <cell r="BK36">
            <v>5.37</v>
          </cell>
          <cell r="BL36">
            <v>12.8</v>
          </cell>
          <cell r="BM36">
            <v>15.58</v>
          </cell>
          <cell r="BN36">
            <v>14</v>
          </cell>
          <cell r="BO36">
            <v>0.8</v>
          </cell>
          <cell r="BP36">
            <v>9.8000000000000007</v>
          </cell>
          <cell r="BQ36">
            <v>4.97</v>
          </cell>
          <cell r="BR36">
            <v>3.88</v>
          </cell>
          <cell r="BS36">
            <v>6.77</v>
          </cell>
          <cell r="BT36">
            <v>11.22</v>
          </cell>
          <cell r="BU36">
            <v>11.73</v>
          </cell>
          <cell r="BV36">
            <v>8.51</v>
          </cell>
          <cell r="BW36">
            <v>9.94</v>
          </cell>
          <cell r="BX36">
            <v>7.64</v>
          </cell>
          <cell r="BY36">
            <v>9.31</v>
          </cell>
          <cell r="BZ36">
            <v>10.1</v>
          </cell>
          <cell r="CA36">
            <v>10.119999999999999</v>
          </cell>
          <cell r="CB36">
            <v>7.6</v>
          </cell>
          <cell r="CC36">
            <v>9.39</v>
          </cell>
          <cell r="CD36">
            <v>9.2100000000000009</v>
          </cell>
          <cell r="CE36">
            <v>8.5</v>
          </cell>
          <cell r="CF36">
            <v>12.8</v>
          </cell>
        </row>
        <row r="37">
          <cell r="A37" t="str">
            <v>JJAEP</v>
          </cell>
          <cell r="D37">
            <v>35</v>
          </cell>
          <cell r="E37" t="str">
            <v>JJAEP</v>
          </cell>
          <cell r="G37">
            <v>3.37</v>
          </cell>
          <cell r="H37">
            <v>1.49</v>
          </cell>
          <cell r="I37">
            <v>3.03</v>
          </cell>
          <cell r="J37">
            <v>7.81</v>
          </cell>
          <cell r="K37">
            <v>19.21</v>
          </cell>
          <cell r="L37">
            <v>2.9</v>
          </cell>
          <cell r="M37">
            <v>21.4</v>
          </cell>
          <cell r="N37">
            <v>21.67</v>
          </cell>
          <cell r="O37">
            <v>16.37</v>
          </cell>
          <cell r="P37">
            <v>15.16</v>
          </cell>
          <cell r="Q37">
            <v>12.16</v>
          </cell>
          <cell r="R37">
            <v>0.98</v>
          </cell>
          <cell r="S37">
            <v>22.5</v>
          </cell>
          <cell r="T37">
            <v>15.54</v>
          </cell>
          <cell r="U37">
            <v>3.94</v>
          </cell>
          <cell r="V37">
            <v>3.37</v>
          </cell>
          <cell r="W37">
            <v>20.76</v>
          </cell>
          <cell r="X37">
            <v>10.63</v>
          </cell>
          <cell r="Y37">
            <v>2.5299999999999998</v>
          </cell>
          <cell r="Z37">
            <v>1.19</v>
          </cell>
          <cell r="AA37">
            <v>14.91</v>
          </cell>
          <cell r="AB37">
            <v>18.64</v>
          </cell>
          <cell r="AC37">
            <v>17.39</v>
          </cell>
          <cell r="AD37">
            <v>15.89</v>
          </cell>
          <cell r="AE37">
            <v>3.26</v>
          </cell>
          <cell r="AF37">
            <v>2.12</v>
          </cell>
          <cell r="AG37">
            <v>22.6</v>
          </cell>
          <cell r="AH37">
            <v>11.86</v>
          </cell>
          <cell r="AI37">
            <v>18.02</v>
          </cell>
          <cell r="AJ37">
            <v>1.19</v>
          </cell>
          <cell r="AK37">
            <v>13</v>
          </cell>
          <cell r="AL37">
            <v>14.23</v>
          </cell>
          <cell r="AM37">
            <v>1.79</v>
          </cell>
          <cell r="AN37">
            <v>13.05</v>
          </cell>
          <cell r="AP37">
            <v>2.6</v>
          </cell>
          <cell r="AQ37">
            <v>18.28</v>
          </cell>
          <cell r="AR37">
            <v>17.98</v>
          </cell>
          <cell r="AS37">
            <v>14.68</v>
          </cell>
          <cell r="AT37">
            <v>2.16</v>
          </cell>
          <cell r="AU37">
            <v>16.68</v>
          </cell>
          <cell r="AV37">
            <v>11.86</v>
          </cell>
          <cell r="AW37">
            <v>16.489999999999998</v>
          </cell>
          <cell r="AX37">
            <v>12</v>
          </cell>
          <cell r="AY37">
            <v>13.24</v>
          </cell>
          <cell r="AZ37">
            <v>13.64</v>
          </cell>
          <cell r="BA37">
            <v>13.57</v>
          </cell>
          <cell r="BB37">
            <v>13.25</v>
          </cell>
          <cell r="BC37">
            <v>2.9</v>
          </cell>
          <cell r="BD37">
            <v>3.2</v>
          </cell>
          <cell r="BE37">
            <v>14.71</v>
          </cell>
          <cell r="BF37">
            <v>2.19</v>
          </cell>
          <cell r="BG37">
            <v>9.5</v>
          </cell>
          <cell r="BH37">
            <v>5.36</v>
          </cell>
          <cell r="BI37">
            <v>16.77</v>
          </cell>
          <cell r="BJ37">
            <v>4.1900000000000004</v>
          </cell>
          <cell r="BK37">
            <v>15.54</v>
          </cell>
          <cell r="BL37">
            <v>20.76</v>
          </cell>
          <cell r="BM37">
            <v>12.25</v>
          </cell>
          <cell r="BN37">
            <v>3.1</v>
          </cell>
          <cell r="BO37">
            <v>12</v>
          </cell>
          <cell r="BP37">
            <v>3.03</v>
          </cell>
          <cell r="BQ37">
            <v>13.24</v>
          </cell>
          <cell r="BR37">
            <v>11.43</v>
          </cell>
          <cell r="BS37">
            <v>15.4</v>
          </cell>
          <cell r="BT37">
            <v>19.05</v>
          </cell>
          <cell r="BU37">
            <v>19.399999999999999</v>
          </cell>
          <cell r="BV37">
            <v>4.3499999999999996</v>
          </cell>
          <cell r="BW37">
            <v>12.16</v>
          </cell>
          <cell r="BX37">
            <v>15.73</v>
          </cell>
          <cell r="BY37">
            <v>17.72</v>
          </cell>
          <cell r="BZ37">
            <v>1.79</v>
          </cell>
          <cell r="CA37">
            <v>12.18</v>
          </cell>
          <cell r="CB37">
            <v>15.73</v>
          </cell>
          <cell r="CC37">
            <v>3.14</v>
          </cell>
          <cell r="CD37">
            <v>8.58</v>
          </cell>
          <cell r="CE37">
            <v>17.829999999999998</v>
          </cell>
          <cell r="CF37">
            <v>20.76</v>
          </cell>
        </row>
        <row r="38">
          <cell r="A38" t="str">
            <v>JETT Teacher Center</v>
          </cell>
          <cell r="D38">
            <v>36</v>
          </cell>
          <cell r="E38" t="str">
            <v>JETT Teacher Center</v>
          </cell>
          <cell r="G38">
            <v>1.56</v>
          </cell>
          <cell r="H38">
            <v>2.2599999999999998</v>
          </cell>
          <cell r="I38">
            <v>1.73</v>
          </cell>
          <cell r="J38">
            <v>7.49</v>
          </cell>
          <cell r="K38">
            <v>18.829999999999998</v>
          </cell>
          <cell r="L38">
            <v>3.51</v>
          </cell>
          <cell r="M38">
            <v>19</v>
          </cell>
          <cell r="N38">
            <v>19.13</v>
          </cell>
          <cell r="O38">
            <v>13.84</v>
          </cell>
          <cell r="P38">
            <v>12.67</v>
          </cell>
          <cell r="Q38">
            <v>12.33</v>
          </cell>
          <cell r="R38">
            <v>6.4</v>
          </cell>
          <cell r="S38">
            <v>20</v>
          </cell>
          <cell r="T38">
            <v>11.66</v>
          </cell>
          <cell r="U38">
            <v>1.44</v>
          </cell>
          <cell r="V38">
            <v>1.5</v>
          </cell>
          <cell r="W38">
            <v>18.63</v>
          </cell>
          <cell r="X38">
            <v>10.45</v>
          </cell>
          <cell r="Y38">
            <v>2.85</v>
          </cell>
          <cell r="Z38">
            <v>0.88</v>
          </cell>
          <cell r="AA38">
            <v>12.55</v>
          </cell>
          <cell r="AB38">
            <v>16.2</v>
          </cell>
          <cell r="AC38">
            <v>14.04</v>
          </cell>
          <cell r="AD38">
            <v>13.23</v>
          </cell>
          <cell r="AE38">
            <v>3.07</v>
          </cell>
          <cell r="AF38">
            <v>14.51</v>
          </cell>
          <cell r="AG38">
            <v>20.2</v>
          </cell>
          <cell r="AH38">
            <v>13.8</v>
          </cell>
          <cell r="AI38">
            <v>14.51</v>
          </cell>
          <cell r="AJ38">
            <v>0.88</v>
          </cell>
          <cell r="AK38">
            <v>12</v>
          </cell>
          <cell r="AL38">
            <v>11.9</v>
          </cell>
          <cell r="AM38">
            <v>0.4</v>
          </cell>
          <cell r="AN38">
            <v>10.58</v>
          </cell>
          <cell r="AO38">
            <v>2.6</v>
          </cell>
          <cell r="AQ38">
            <v>17.899999999999999</v>
          </cell>
          <cell r="AR38">
            <v>14.55</v>
          </cell>
          <cell r="AS38">
            <v>12.13</v>
          </cell>
          <cell r="AT38">
            <v>0.26</v>
          </cell>
          <cell r="AU38">
            <v>14.34</v>
          </cell>
          <cell r="AV38">
            <v>13.8</v>
          </cell>
          <cell r="AW38">
            <v>14.03</v>
          </cell>
          <cell r="AX38">
            <v>11</v>
          </cell>
          <cell r="AY38">
            <v>10.97</v>
          </cell>
          <cell r="AZ38">
            <v>10.79</v>
          </cell>
          <cell r="BA38">
            <v>11.2</v>
          </cell>
          <cell r="BB38">
            <v>11.05</v>
          </cell>
          <cell r="BC38">
            <v>3.51</v>
          </cell>
          <cell r="BD38">
            <v>3.16</v>
          </cell>
          <cell r="BE38">
            <v>12.25</v>
          </cell>
          <cell r="BF38">
            <v>2.33</v>
          </cell>
          <cell r="BG38">
            <v>8.6999999999999993</v>
          </cell>
          <cell r="BH38">
            <v>2.93</v>
          </cell>
          <cell r="BI38">
            <v>13.02</v>
          </cell>
          <cell r="BJ38">
            <v>3.09</v>
          </cell>
          <cell r="BK38">
            <v>12.11</v>
          </cell>
          <cell r="BL38">
            <v>18.63</v>
          </cell>
          <cell r="BM38">
            <v>10.88</v>
          </cell>
          <cell r="BN38">
            <v>4.2</v>
          </cell>
          <cell r="BO38">
            <v>10</v>
          </cell>
          <cell r="BP38">
            <v>1.73</v>
          </cell>
          <cell r="BQ38">
            <v>10.97</v>
          </cell>
          <cell r="BR38">
            <v>9.3800000000000008</v>
          </cell>
          <cell r="BS38">
            <v>12.96</v>
          </cell>
          <cell r="BT38">
            <v>16.87</v>
          </cell>
          <cell r="BU38">
            <v>16.93</v>
          </cell>
          <cell r="BV38">
            <v>1.81</v>
          </cell>
          <cell r="BW38">
            <v>12.33</v>
          </cell>
          <cell r="BX38">
            <v>14.24</v>
          </cell>
          <cell r="BY38">
            <v>15.23</v>
          </cell>
          <cell r="BZ38">
            <v>0.67</v>
          </cell>
          <cell r="CA38">
            <v>11.95</v>
          </cell>
          <cell r="CB38">
            <v>14.24</v>
          </cell>
          <cell r="CC38">
            <v>1.68</v>
          </cell>
          <cell r="CD38">
            <v>5.04</v>
          </cell>
          <cell r="CE38">
            <v>15.08</v>
          </cell>
          <cell r="CF38">
            <v>18.63</v>
          </cell>
        </row>
        <row r="39">
          <cell r="A39" t="str">
            <v>Kaufman Elementary</v>
          </cell>
          <cell r="D39">
            <v>37</v>
          </cell>
          <cell r="E39" t="str">
            <v>Kaufman Elementary</v>
          </cell>
          <cell r="G39">
            <v>16.010000000000002</v>
          </cell>
          <cell r="H39">
            <v>18.82</v>
          </cell>
          <cell r="I39">
            <v>14.11</v>
          </cell>
          <cell r="J39">
            <v>24.33</v>
          </cell>
          <cell r="K39">
            <v>0.93</v>
          </cell>
          <cell r="L39">
            <v>19.079999999999998</v>
          </cell>
          <cell r="M39">
            <v>2</v>
          </cell>
          <cell r="N39">
            <v>5.2</v>
          </cell>
          <cell r="O39">
            <v>16.22</v>
          </cell>
          <cell r="P39">
            <v>15.02</v>
          </cell>
          <cell r="Q39">
            <v>22.84</v>
          </cell>
          <cell r="R39">
            <v>15.76</v>
          </cell>
          <cell r="S39">
            <v>5</v>
          </cell>
          <cell r="T39">
            <v>11.93</v>
          </cell>
          <cell r="U39">
            <v>18.22</v>
          </cell>
          <cell r="V39">
            <v>16.010000000000002</v>
          </cell>
          <cell r="W39">
            <v>4.29</v>
          </cell>
          <cell r="X39">
            <v>23.61</v>
          </cell>
          <cell r="Y39">
            <v>19.63</v>
          </cell>
          <cell r="Z39">
            <v>16.510000000000002</v>
          </cell>
          <cell r="AA39">
            <v>8.82</v>
          </cell>
          <cell r="AB39">
            <v>16.440000000000001</v>
          </cell>
          <cell r="AC39">
            <v>2.71</v>
          </cell>
          <cell r="AD39">
            <v>10.66</v>
          </cell>
          <cell r="AE39">
            <v>19.82</v>
          </cell>
          <cell r="AF39">
            <v>7.14</v>
          </cell>
          <cell r="AG39">
            <v>4</v>
          </cell>
          <cell r="AH39">
            <v>22.3</v>
          </cell>
          <cell r="AI39">
            <v>5.8</v>
          </cell>
          <cell r="AJ39">
            <v>16.510000000000002</v>
          </cell>
          <cell r="AK39">
            <v>16</v>
          </cell>
          <cell r="AL39">
            <v>4.88</v>
          </cell>
          <cell r="AM39">
            <v>18.75</v>
          </cell>
          <cell r="AN39">
            <v>12.24</v>
          </cell>
          <cell r="AO39">
            <v>18.28</v>
          </cell>
          <cell r="AP39">
            <v>17.899999999999999</v>
          </cell>
          <cell r="AR39">
            <v>5.73</v>
          </cell>
          <cell r="AS39">
            <v>4.5199999999999996</v>
          </cell>
          <cell r="AT39">
            <v>16.02</v>
          </cell>
          <cell r="AU39">
            <v>6.97</v>
          </cell>
          <cell r="AV39">
            <v>22.3</v>
          </cell>
          <cell r="AW39">
            <v>15.7</v>
          </cell>
          <cell r="AX39">
            <v>17</v>
          </cell>
          <cell r="AY39">
            <v>5.76</v>
          </cell>
          <cell r="AZ39">
            <v>5.15</v>
          </cell>
          <cell r="BA39">
            <v>5.34</v>
          </cell>
          <cell r="BB39">
            <v>4.7300000000000004</v>
          </cell>
          <cell r="BC39">
            <v>19.079999999999998</v>
          </cell>
          <cell r="BD39">
            <v>21.3</v>
          </cell>
          <cell r="BE39">
            <v>9.86</v>
          </cell>
          <cell r="BF39">
            <v>19.66</v>
          </cell>
          <cell r="BG39">
            <v>23</v>
          </cell>
          <cell r="BH39">
            <v>16.48</v>
          </cell>
          <cell r="BI39">
            <v>10.1</v>
          </cell>
          <cell r="BJ39">
            <v>14.47</v>
          </cell>
          <cell r="BK39">
            <v>17.190000000000001</v>
          </cell>
          <cell r="BL39">
            <v>4.29</v>
          </cell>
          <cell r="BM39">
            <v>20.329999999999998</v>
          </cell>
          <cell r="BN39">
            <v>19</v>
          </cell>
          <cell r="BO39">
            <v>9.6999999999999993</v>
          </cell>
          <cell r="BP39">
            <v>14.11</v>
          </cell>
          <cell r="BQ39">
            <v>5.76</v>
          </cell>
          <cell r="BR39">
            <v>11.19</v>
          </cell>
          <cell r="BS39">
            <v>11.59</v>
          </cell>
          <cell r="BT39">
            <v>14.55</v>
          </cell>
          <cell r="BU39">
            <v>14.58</v>
          </cell>
          <cell r="BV39">
            <v>16.7</v>
          </cell>
          <cell r="BW39">
            <v>22.84</v>
          </cell>
          <cell r="BX39">
            <v>3.47</v>
          </cell>
          <cell r="BY39">
            <v>6.02</v>
          </cell>
          <cell r="BZ39">
            <v>16.39</v>
          </cell>
          <cell r="CA39">
            <v>22.08</v>
          </cell>
          <cell r="CB39">
            <v>3.47</v>
          </cell>
          <cell r="CC39">
            <v>14.69</v>
          </cell>
          <cell r="CD39">
            <v>14.62</v>
          </cell>
          <cell r="CE39">
            <v>5.52</v>
          </cell>
          <cell r="CF39">
            <v>4.29</v>
          </cell>
        </row>
        <row r="40">
          <cell r="A40" t="str">
            <v>Knox Junior High</v>
          </cell>
          <cell r="D40">
            <v>38</v>
          </cell>
          <cell r="E40" t="str">
            <v>Knox Junior High</v>
          </cell>
          <cell r="G40">
            <v>14.8</v>
          </cell>
          <cell r="H40">
            <v>16.61</v>
          </cell>
          <cell r="I40">
            <v>12.85</v>
          </cell>
          <cell r="J40">
            <v>21.55</v>
          </cell>
          <cell r="K40">
            <v>6.66</v>
          </cell>
          <cell r="L40">
            <v>18.13</v>
          </cell>
          <cell r="M40">
            <v>2.6</v>
          </cell>
          <cell r="N40">
            <v>6.82</v>
          </cell>
          <cell r="O40">
            <v>9.2799999999999994</v>
          </cell>
          <cell r="P40">
            <v>8.06</v>
          </cell>
          <cell r="Q40">
            <v>19.05</v>
          </cell>
          <cell r="R40">
            <v>14.42</v>
          </cell>
          <cell r="S40">
            <v>8</v>
          </cell>
          <cell r="T40">
            <v>6.06</v>
          </cell>
          <cell r="U40">
            <v>14.62</v>
          </cell>
          <cell r="V40">
            <v>14.8</v>
          </cell>
          <cell r="W40">
            <v>6.19</v>
          </cell>
          <cell r="X40">
            <v>20.25</v>
          </cell>
          <cell r="Y40">
            <v>16.260000000000002</v>
          </cell>
          <cell r="Z40">
            <v>15.19</v>
          </cell>
          <cell r="AA40">
            <v>5.14</v>
          </cell>
          <cell r="AB40">
            <v>10.08</v>
          </cell>
          <cell r="AC40">
            <v>2.58</v>
          </cell>
          <cell r="AD40">
            <v>7.04</v>
          </cell>
          <cell r="AE40">
            <v>16.45</v>
          </cell>
          <cell r="AF40">
            <v>3.51</v>
          </cell>
          <cell r="AG40">
            <v>8.3000000000000007</v>
          </cell>
          <cell r="AH40">
            <v>18.899999999999999</v>
          </cell>
          <cell r="AI40">
            <v>0.08</v>
          </cell>
          <cell r="AJ40">
            <v>15.19</v>
          </cell>
          <cell r="AK40">
            <v>15</v>
          </cell>
          <cell r="AL40">
            <v>4.5</v>
          </cell>
          <cell r="AM40">
            <v>15.02</v>
          </cell>
          <cell r="AN40">
            <v>8.51</v>
          </cell>
          <cell r="AO40">
            <v>17.98</v>
          </cell>
          <cell r="AP40">
            <v>14.55</v>
          </cell>
          <cell r="AQ40">
            <v>5.73</v>
          </cell>
          <cell r="AS40">
            <v>3</v>
          </cell>
          <cell r="AT40">
            <v>14.74</v>
          </cell>
          <cell r="AU40">
            <v>3.23</v>
          </cell>
          <cell r="AV40">
            <v>18.899999999999999</v>
          </cell>
          <cell r="AW40">
            <v>9.57</v>
          </cell>
          <cell r="AX40">
            <v>18</v>
          </cell>
          <cell r="AY40">
            <v>4.99</v>
          </cell>
          <cell r="AZ40">
            <v>4.9000000000000004</v>
          </cell>
          <cell r="BA40">
            <v>5.12</v>
          </cell>
          <cell r="BB40">
            <v>4.3499999999999996</v>
          </cell>
          <cell r="BC40">
            <v>18.13</v>
          </cell>
          <cell r="BD40">
            <v>18.13</v>
          </cell>
          <cell r="BE40">
            <v>6.87</v>
          </cell>
          <cell r="BF40">
            <v>15.55</v>
          </cell>
          <cell r="BG40">
            <v>21</v>
          </cell>
          <cell r="BH40">
            <v>12.71</v>
          </cell>
          <cell r="BI40">
            <v>4.0999999999999996</v>
          </cell>
          <cell r="BJ40">
            <v>13.28</v>
          </cell>
          <cell r="BK40">
            <v>13.84</v>
          </cell>
          <cell r="BL40">
            <v>6.19</v>
          </cell>
          <cell r="BM40">
            <v>16.93</v>
          </cell>
          <cell r="BN40">
            <v>18</v>
          </cell>
          <cell r="BO40">
            <v>8.1999999999999993</v>
          </cell>
          <cell r="BP40">
            <v>12.85</v>
          </cell>
          <cell r="BQ40">
            <v>4.99</v>
          </cell>
          <cell r="BR40">
            <v>7.11</v>
          </cell>
          <cell r="BS40">
            <v>7</v>
          </cell>
          <cell r="BT40">
            <v>8.2799999999999994</v>
          </cell>
          <cell r="BU40">
            <v>8.5399999999999991</v>
          </cell>
          <cell r="BV40">
            <v>12.87</v>
          </cell>
          <cell r="BW40">
            <v>19.05</v>
          </cell>
          <cell r="BX40">
            <v>3.64</v>
          </cell>
          <cell r="BY40">
            <v>0.8</v>
          </cell>
          <cell r="BZ40">
            <v>15.08</v>
          </cell>
          <cell r="CA40">
            <v>18.73</v>
          </cell>
          <cell r="CB40">
            <v>3.64</v>
          </cell>
          <cell r="CC40">
            <v>13.92</v>
          </cell>
          <cell r="CD40">
            <v>13.69</v>
          </cell>
          <cell r="CE40">
            <v>0.37</v>
          </cell>
          <cell r="CF40">
            <v>6.19</v>
          </cell>
        </row>
        <row r="41">
          <cell r="A41" t="str">
            <v>Lamar Elementary</v>
          </cell>
          <cell r="D41">
            <v>39</v>
          </cell>
          <cell r="E41" t="str">
            <v>Lamar Elementary</v>
          </cell>
          <cell r="G41">
            <v>12.42</v>
          </cell>
          <cell r="H41">
            <v>15.2</v>
          </cell>
          <cell r="I41">
            <v>10.5</v>
          </cell>
          <cell r="J41">
            <v>18.12</v>
          </cell>
          <cell r="K41">
            <v>5.45</v>
          </cell>
          <cell r="L41">
            <v>15.43</v>
          </cell>
          <cell r="M41">
            <v>7.9</v>
          </cell>
          <cell r="N41">
            <v>7.77</v>
          </cell>
          <cell r="O41">
            <v>8.58</v>
          </cell>
          <cell r="P41">
            <v>7.05</v>
          </cell>
          <cell r="Q41">
            <v>16.61</v>
          </cell>
          <cell r="R41">
            <v>12.15</v>
          </cell>
          <cell r="S41">
            <v>9</v>
          </cell>
          <cell r="T41">
            <v>5.37</v>
          </cell>
          <cell r="U41">
            <v>12.46</v>
          </cell>
          <cell r="V41">
            <v>12.42</v>
          </cell>
          <cell r="W41">
            <v>7.14</v>
          </cell>
          <cell r="X41">
            <v>17.809999999999999</v>
          </cell>
          <cell r="Y41">
            <v>13.82</v>
          </cell>
          <cell r="Z41">
            <v>12.9</v>
          </cell>
          <cell r="AA41">
            <v>4.49</v>
          </cell>
          <cell r="AB41">
            <v>9.41</v>
          </cell>
          <cell r="AC41">
            <v>3.51</v>
          </cell>
          <cell r="AD41">
            <v>6.36</v>
          </cell>
          <cell r="AE41">
            <v>14.06</v>
          </cell>
          <cell r="AF41">
            <v>2.87</v>
          </cell>
          <cell r="AG41">
            <v>9.1</v>
          </cell>
          <cell r="AH41">
            <v>16.600000000000001</v>
          </cell>
          <cell r="AI41">
            <v>2.97</v>
          </cell>
          <cell r="AJ41">
            <v>12.9</v>
          </cell>
          <cell r="AK41">
            <v>16</v>
          </cell>
          <cell r="AL41">
            <v>1.84</v>
          </cell>
          <cell r="AM41">
            <v>12.58</v>
          </cell>
          <cell r="AN41">
            <v>6.18</v>
          </cell>
          <cell r="AO41">
            <v>14.68</v>
          </cell>
          <cell r="AP41">
            <v>12.13</v>
          </cell>
          <cell r="AQ41">
            <v>4.5199999999999996</v>
          </cell>
          <cell r="AR41">
            <v>3</v>
          </cell>
          <cell r="AT41">
            <v>12.41</v>
          </cell>
          <cell r="AU41">
            <v>2.65</v>
          </cell>
          <cell r="AV41">
            <v>16.600000000000001</v>
          </cell>
          <cell r="AW41">
            <v>8.8800000000000008</v>
          </cell>
          <cell r="AX41">
            <v>16</v>
          </cell>
          <cell r="AY41">
            <v>2.6</v>
          </cell>
          <cell r="AZ41">
            <v>1.52</v>
          </cell>
          <cell r="BA41">
            <v>2.4300000000000002</v>
          </cell>
          <cell r="BB41">
            <v>2.76</v>
          </cell>
          <cell r="BC41">
            <v>15.43</v>
          </cell>
          <cell r="BD41">
            <v>15.36</v>
          </cell>
          <cell r="BE41">
            <v>5.88</v>
          </cell>
          <cell r="BF41">
            <v>13.46</v>
          </cell>
          <cell r="BG41">
            <v>19</v>
          </cell>
          <cell r="BH41">
            <v>10.72</v>
          </cell>
          <cell r="BI41">
            <v>3.56</v>
          </cell>
          <cell r="BJ41">
            <v>10.86</v>
          </cell>
          <cell r="BK41">
            <v>11.41</v>
          </cell>
          <cell r="BL41">
            <v>7.14</v>
          </cell>
          <cell r="BM41">
            <v>16.079999999999998</v>
          </cell>
          <cell r="BN41">
            <v>15</v>
          </cell>
          <cell r="BO41">
            <v>5.9</v>
          </cell>
          <cell r="BP41">
            <v>10.5</v>
          </cell>
          <cell r="BQ41">
            <v>2.6</v>
          </cell>
          <cell r="BR41">
            <v>5.15</v>
          </cell>
          <cell r="BS41">
            <v>5.33</v>
          </cell>
          <cell r="BT41">
            <v>7.5</v>
          </cell>
          <cell r="BU41">
            <v>8</v>
          </cell>
          <cell r="BV41">
            <v>10.42</v>
          </cell>
          <cell r="BW41">
            <v>16.61</v>
          </cell>
          <cell r="BX41">
            <v>2.21</v>
          </cell>
          <cell r="BY41">
            <v>2.88</v>
          </cell>
          <cell r="BZ41">
            <v>12.73</v>
          </cell>
          <cell r="CA41">
            <v>16.3</v>
          </cell>
          <cell r="CB41">
            <v>2.21</v>
          </cell>
          <cell r="CC41">
            <v>11.09</v>
          </cell>
          <cell r="CD41">
            <v>10.96</v>
          </cell>
          <cell r="CE41">
            <v>3.62</v>
          </cell>
          <cell r="CF41">
            <v>7.14</v>
          </cell>
        </row>
        <row r="42">
          <cell r="A42" t="str">
            <v>Maintenance Complex - Central Warehouse</v>
          </cell>
          <cell r="D42">
            <v>40</v>
          </cell>
          <cell r="E42" t="str">
            <v>Maintenance Complex - Central Warehouse</v>
          </cell>
          <cell r="G42">
            <v>1.75</v>
          </cell>
          <cell r="H42">
            <v>2.0099999999999998</v>
          </cell>
          <cell r="I42">
            <v>1.6</v>
          </cell>
          <cell r="J42">
            <v>7.29</v>
          </cell>
          <cell r="K42">
            <v>17.68</v>
          </cell>
          <cell r="L42">
            <v>3.16</v>
          </cell>
          <cell r="M42">
            <v>20</v>
          </cell>
          <cell r="N42">
            <v>19.38</v>
          </cell>
          <cell r="O42">
            <v>14.09</v>
          </cell>
          <cell r="P42">
            <v>12.89</v>
          </cell>
          <cell r="Q42">
            <v>11.72</v>
          </cell>
          <cell r="R42">
            <v>1.05</v>
          </cell>
          <cell r="S42">
            <v>20</v>
          </cell>
          <cell r="T42">
            <v>11.98</v>
          </cell>
          <cell r="U42">
            <v>1.67</v>
          </cell>
          <cell r="V42">
            <v>1.75</v>
          </cell>
          <cell r="W42">
            <v>18.72</v>
          </cell>
          <cell r="X42">
            <v>10.19</v>
          </cell>
          <cell r="Y42">
            <v>3.07</v>
          </cell>
          <cell r="Z42">
            <v>0.82</v>
          </cell>
          <cell r="AA42">
            <v>12.76</v>
          </cell>
          <cell r="AB42">
            <v>16.420000000000002</v>
          </cell>
          <cell r="AC42">
            <v>15.13</v>
          </cell>
          <cell r="AD42">
            <v>13.42</v>
          </cell>
          <cell r="AE42">
            <v>3.26</v>
          </cell>
          <cell r="AF42">
            <v>14.61</v>
          </cell>
          <cell r="AG42">
            <v>20.2</v>
          </cell>
          <cell r="AH42">
            <v>10.6</v>
          </cell>
          <cell r="AI42">
            <v>14.72</v>
          </cell>
          <cell r="AJ42">
            <v>0.82</v>
          </cell>
          <cell r="AK42">
            <v>11</v>
          </cell>
          <cell r="AL42">
            <v>11.96</v>
          </cell>
          <cell r="AM42">
            <v>0.46</v>
          </cell>
          <cell r="AN42">
            <v>9.9499999999999993</v>
          </cell>
          <cell r="AO42">
            <v>2.16</v>
          </cell>
          <cell r="AP42">
            <v>0.26</v>
          </cell>
          <cell r="AQ42">
            <v>16.02</v>
          </cell>
          <cell r="AR42">
            <v>14.74</v>
          </cell>
          <cell r="AS42">
            <v>12.41</v>
          </cell>
          <cell r="AU42">
            <v>14.43</v>
          </cell>
          <cell r="AV42">
            <v>10.6</v>
          </cell>
          <cell r="AW42">
            <v>14.01</v>
          </cell>
          <cell r="AX42">
            <v>11</v>
          </cell>
          <cell r="AY42">
            <v>11.17</v>
          </cell>
          <cell r="AZ42">
            <v>11.34</v>
          </cell>
          <cell r="BA42">
            <v>11.39</v>
          </cell>
          <cell r="BB42">
            <v>11.32</v>
          </cell>
          <cell r="BC42">
            <v>3.16</v>
          </cell>
          <cell r="BD42">
            <v>3.3</v>
          </cell>
          <cell r="BE42">
            <v>12.53</v>
          </cell>
          <cell r="BF42">
            <v>2.66</v>
          </cell>
          <cell r="BG42">
            <v>8.6</v>
          </cell>
          <cell r="BH42">
            <v>2.56</v>
          </cell>
          <cell r="BI42">
            <v>13.22</v>
          </cell>
          <cell r="BJ42">
            <v>2.4900000000000002</v>
          </cell>
          <cell r="BK42">
            <v>11.84</v>
          </cell>
          <cell r="BL42">
            <v>18.72</v>
          </cell>
          <cell r="BM42">
            <v>10.78</v>
          </cell>
          <cell r="BN42">
            <v>3.9</v>
          </cell>
          <cell r="BO42">
            <v>9.9</v>
          </cell>
          <cell r="BP42">
            <v>1.6</v>
          </cell>
          <cell r="BQ42">
            <v>11.17</v>
          </cell>
          <cell r="BR42">
            <v>9.59</v>
          </cell>
          <cell r="BS42">
            <v>13.22</v>
          </cell>
          <cell r="BT42">
            <v>17.09</v>
          </cell>
          <cell r="BU42">
            <v>17.12</v>
          </cell>
          <cell r="BV42">
            <v>1.69</v>
          </cell>
          <cell r="BW42">
            <v>11.72</v>
          </cell>
          <cell r="BX42">
            <v>13.71</v>
          </cell>
          <cell r="BY42">
            <v>15.42</v>
          </cell>
          <cell r="BZ42">
            <v>0.6</v>
          </cell>
          <cell r="CA42">
            <v>11.71</v>
          </cell>
          <cell r="CB42">
            <v>13.71</v>
          </cell>
          <cell r="CC42">
            <v>1.43</v>
          </cell>
          <cell r="CD42">
            <v>4.79</v>
          </cell>
          <cell r="CE42">
            <v>15.35</v>
          </cell>
          <cell r="CF42">
            <v>18.72</v>
          </cell>
        </row>
        <row r="43">
          <cell r="A43" t="str">
            <v>McCullough Junior High</v>
          </cell>
          <cell r="D43">
            <v>41</v>
          </cell>
          <cell r="E43" t="str">
            <v>McCullough Junior High</v>
          </cell>
          <cell r="G43">
            <v>14.52</v>
          </cell>
          <cell r="H43">
            <v>16.309999999999999</v>
          </cell>
          <cell r="I43">
            <v>12.56</v>
          </cell>
          <cell r="J43">
            <v>20.29</v>
          </cell>
          <cell r="K43">
            <v>7.9</v>
          </cell>
          <cell r="L43">
            <v>17.34</v>
          </cell>
          <cell r="M43">
            <v>10.3</v>
          </cell>
          <cell r="N43">
            <v>9.74</v>
          </cell>
          <cell r="O43">
            <v>6.53</v>
          </cell>
          <cell r="P43">
            <v>6.45</v>
          </cell>
          <cell r="Q43">
            <v>18.89</v>
          </cell>
          <cell r="R43">
            <v>14.18</v>
          </cell>
          <cell r="S43">
            <v>11.4</v>
          </cell>
          <cell r="T43">
            <v>3.57</v>
          </cell>
          <cell r="U43">
            <v>14.64</v>
          </cell>
          <cell r="V43">
            <v>14.52</v>
          </cell>
          <cell r="W43">
            <v>9.51</v>
          </cell>
          <cell r="X43">
            <v>20</v>
          </cell>
          <cell r="Y43">
            <v>16.02</v>
          </cell>
          <cell r="Z43">
            <v>14.95</v>
          </cell>
          <cell r="AA43">
            <v>2.4300000000000002</v>
          </cell>
          <cell r="AB43">
            <v>7.36</v>
          </cell>
          <cell r="AC43">
            <v>5.45</v>
          </cell>
          <cell r="AD43">
            <v>4.3</v>
          </cell>
          <cell r="AE43">
            <v>16.23</v>
          </cell>
          <cell r="AF43">
            <v>0.16</v>
          </cell>
          <cell r="AG43">
            <v>11.4</v>
          </cell>
          <cell r="AH43">
            <v>18.78</v>
          </cell>
          <cell r="AI43">
            <v>3.25</v>
          </cell>
          <cell r="AJ43">
            <v>14.95</v>
          </cell>
          <cell r="AK43">
            <v>18</v>
          </cell>
          <cell r="AL43">
            <v>4.2699999999999996</v>
          </cell>
          <cell r="AM43">
            <v>14.69</v>
          </cell>
          <cell r="AN43">
            <v>8.51</v>
          </cell>
          <cell r="AO43">
            <v>16.68</v>
          </cell>
          <cell r="AP43">
            <v>14.34</v>
          </cell>
          <cell r="AQ43">
            <v>6.97</v>
          </cell>
          <cell r="AR43">
            <v>3.23</v>
          </cell>
          <cell r="AS43">
            <v>2.65</v>
          </cell>
          <cell r="AT43">
            <v>14.43</v>
          </cell>
          <cell r="AV43">
            <v>18.78</v>
          </cell>
          <cell r="AW43">
            <v>6.83</v>
          </cell>
          <cell r="AX43">
            <v>18</v>
          </cell>
          <cell r="AY43">
            <v>5.31</v>
          </cell>
          <cell r="AZ43">
            <v>3.7</v>
          </cell>
          <cell r="BA43">
            <v>4.82</v>
          </cell>
          <cell r="BB43">
            <v>4.09</v>
          </cell>
          <cell r="BC43">
            <v>17.34</v>
          </cell>
          <cell r="BD43">
            <v>19.55</v>
          </cell>
          <cell r="BE43">
            <v>5.14</v>
          </cell>
          <cell r="BF43">
            <v>15.67</v>
          </cell>
          <cell r="BG43">
            <v>16</v>
          </cell>
          <cell r="BH43">
            <v>12.94</v>
          </cell>
          <cell r="BI43">
            <v>1.47</v>
          </cell>
          <cell r="BJ43">
            <v>13.09</v>
          </cell>
          <cell r="BK43">
            <v>13.63</v>
          </cell>
          <cell r="BL43">
            <v>9.51</v>
          </cell>
          <cell r="BM43">
            <v>13.92</v>
          </cell>
          <cell r="BN43">
            <v>18</v>
          </cell>
          <cell r="BO43">
            <v>8</v>
          </cell>
          <cell r="BP43">
            <v>12.56</v>
          </cell>
          <cell r="BQ43">
            <v>5.31</v>
          </cell>
          <cell r="BR43">
            <v>5.67</v>
          </cell>
          <cell r="BS43">
            <v>4.57</v>
          </cell>
          <cell r="BT43">
            <v>5.47</v>
          </cell>
          <cell r="BU43">
            <v>5.91</v>
          </cell>
          <cell r="BV43">
            <v>12.69</v>
          </cell>
          <cell r="BW43">
            <v>18.89</v>
          </cell>
          <cell r="BX43">
            <v>4.71</v>
          </cell>
          <cell r="BY43">
            <v>3.74</v>
          </cell>
          <cell r="BZ43">
            <v>14.95</v>
          </cell>
          <cell r="CA43">
            <v>18.5</v>
          </cell>
          <cell r="CB43">
            <v>4.71</v>
          </cell>
          <cell r="CC43">
            <v>13.67</v>
          </cell>
          <cell r="CD43">
            <v>12.88</v>
          </cell>
          <cell r="CE43">
            <v>3.85</v>
          </cell>
          <cell r="CF43">
            <v>9.51</v>
          </cell>
        </row>
        <row r="44">
          <cell r="A44" t="str">
            <v>Milam Elementary</v>
          </cell>
          <cell r="D44">
            <v>42</v>
          </cell>
          <cell r="E44" t="str">
            <v>Milam Elementary</v>
          </cell>
          <cell r="G44">
            <v>14.02</v>
          </cell>
          <cell r="H44">
            <v>11.03</v>
          </cell>
          <cell r="I44">
            <v>11.77</v>
          </cell>
          <cell r="J44">
            <v>8.5399999999999991</v>
          </cell>
          <cell r="K44">
            <v>23.23</v>
          </cell>
          <cell r="L44">
            <v>8.44</v>
          </cell>
          <cell r="M44">
            <v>17.8</v>
          </cell>
          <cell r="N44">
            <v>23.58</v>
          </cell>
          <cell r="O44">
            <v>18.61</v>
          </cell>
          <cell r="P44">
            <v>17.399999999999999</v>
          </cell>
          <cell r="Q44">
            <v>1.04</v>
          </cell>
          <cell r="R44">
            <v>10.47</v>
          </cell>
          <cell r="S44">
            <v>17.100000000000001</v>
          </cell>
          <cell r="T44">
            <v>16.07</v>
          </cell>
          <cell r="U44">
            <v>14.39</v>
          </cell>
          <cell r="V44">
            <v>14.02</v>
          </cell>
          <cell r="W44">
            <v>22.63</v>
          </cell>
          <cell r="X44">
            <v>2.44</v>
          </cell>
          <cell r="Y44">
            <v>13.66</v>
          </cell>
          <cell r="Z44">
            <v>10.23</v>
          </cell>
          <cell r="AA44">
            <v>16.96</v>
          </cell>
          <cell r="AB44">
            <v>21.45</v>
          </cell>
          <cell r="AC44">
            <v>19.34</v>
          </cell>
          <cell r="AD44">
            <v>17.850000000000001</v>
          </cell>
          <cell r="AE44">
            <v>14.24</v>
          </cell>
          <cell r="AF44">
            <v>18.82</v>
          </cell>
          <cell r="AG44">
            <v>14.4</v>
          </cell>
          <cell r="AI44">
            <v>19.010000000000002</v>
          </cell>
          <cell r="AJ44">
            <v>10.23</v>
          </cell>
          <cell r="AK44">
            <v>1</v>
          </cell>
          <cell r="AL44">
            <v>16.16</v>
          </cell>
          <cell r="AM44">
            <v>11.12</v>
          </cell>
          <cell r="AN44">
            <v>9.35</v>
          </cell>
          <cell r="AO44">
            <v>11.86</v>
          </cell>
          <cell r="AP44">
            <v>13.81</v>
          </cell>
          <cell r="AQ44">
            <v>22.32</v>
          </cell>
          <cell r="AR44">
            <v>18.899999999999999</v>
          </cell>
          <cell r="AS44">
            <v>16.55</v>
          </cell>
          <cell r="AT44">
            <v>10.6</v>
          </cell>
          <cell r="AU44">
            <v>18.78</v>
          </cell>
          <cell r="AW44">
            <v>18.45</v>
          </cell>
          <cell r="AX44">
            <v>0.4</v>
          </cell>
          <cell r="AY44">
            <v>15.29</v>
          </cell>
          <cell r="AZ44">
            <v>15.51</v>
          </cell>
          <cell r="BA44">
            <v>15.59</v>
          </cell>
          <cell r="BB44">
            <v>15.36</v>
          </cell>
          <cell r="BC44">
            <v>8.44</v>
          </cell>
          <cell r="BD44">
            <v>14.1</v>
          </cell>
          <cell r="BE44">
            <v>16.95</v>
          </cell>
          <cell r="BF44">
            <v>13.24</v>
          </cell>
          <cell r="BG44">
            <v>19</v>
          </cell>
          <cell r="BH44">
            <v>12.4</v>
          </cell>
          <cell r="BI44">
            <v>17.37</v>
          </cell>
          <cell r="BJ44">
            <v>9.6999999999999993</v>
          </cell>
          <cell r="BK44">
            <v>8</v>
          </cell>
          <cell r="BL44">
            <v>22.63</v>
          </cell>
          <cell r="BM44">
            <v>22.35</v>
          </cell>
          <cell r="BN44">
            <v>8.5</v>
          </cell>
          <cell r="BO44">
            <v>12</v>
          </cell>
          <cell r="BP44">
            <v>11.77</v>
          </cell>
          <cell r="BQ44">
            <v>15.29</v>
          </cell>
          <cell r="BR44">
            <v>13.77</v>
          </cell>
          <cell r="BS44">
            <v>17.2</v>
          </cell>
          <cell r="BT44">
            <v>21.59</v>
          </cell>
          <cell r="BU44">
            <v>22.01</v>
          </cell>
          <cell r="BV44">
            <v>12.17</v>
          </cell>
          <cell r="BW44">
            <v>1.04</v>
          </cell>
          <cell r="BX44">
            <v>17.88</v>
          </cell>
          <cell r="BY44">
            <v>19.64</v>
          </cell>
          <cell r="BZ44">
            <v>11.29</v>
          </cell>
          <cell r="CA44">
            <v>1.44</v>
          </cell>
          <cell r="CB44">
            <v>17.88</v>
          </cell>
          <cell r="CC44">
            <v>11.04</v>
          </cell>
          <cell r="CD44">
            <v>9.5500000000000007</v>
          </cell>
          <cell r="CE44">
            <v>19.54</v>
          </cell>
          <cell r="CF44">
            <v>22.63</v>
          </cell>
        </row>
        <row r="45">
          <cell r="A45" t="str">
            <v>Mitchell Intermediate</v>
          </cell>
          <cell r="D45">
            <v>43</v>
          </cell>
          <cell r="E45" t="str">
            <v>Mitchell Intermediate</v>
          </cell>
          <cell r="G45">
            <v>13.88</v>
          </cell>
          <cell r="H45">
            <v>16.84</v>
          </cell>
          <cell r="I45">
            <v>12.17</v>
          </cell>
          <cell r="J45">
            <v>19.77</v>
          </cell>
          <cell r="K45">
            <v>16.63</v>
          </cell>
          <cell r="L45">
            <v>17.03</v>
          </cell>
          <cell r="M45">
            <v>15.2</v>
          </cell>
          <cell r="N45">
            <v>16.82</v>
          </cell>
          <cell r="O45">
            <v>1.89</v>
          </cell>
          <cell r="P45">
            <v>1.38</v>
          </cell>
          <cell r="Q45">
            <v>18.61</v>
          </cell>
          <cell r="R45">
            <v>13.76</v>
          </cell>
          <cell r="S45">
            <v>16.3</v>
          </cell>
          <cell r="T45">
            <v>4.3</v>
          </cell>
          <cell r="U45">
            <v>14.37</v>
          </cell>
          <cell r="V45">
            <v>13.88</v>
          </cell>
          <cell r="W45">
            <v>14.84</v>
          </cell>
          <cell r="X45">
            <v>19.61</v>
          </cell>
          <cell r="Y45">
            <v>15.76</v>
          </cell>
          <cell r="Z45">
            <v>14.5</v>
          </cell>
          <cell r="AA45">
            <v>5.2</v>
          </cell>
          <cell r="AB45">
            <v>4.8099999999999996</v>
          </cell>
          <cell r="AC45">
            <v>12.5</v>
          </cell>
          <cell r="AD45">
            <v>2.11</v>
          </cell>
          <cell r="AE45">
            <v>15.55</v>
          </cell>
          <cell r="AF45">
            <v>7</v>
          </cell>
          <cell r="AG45">
            <v>16.5</v>
          </cell>
          <cell r="AH45">
            <v>18.45</v>
          </cell>
          <cell r="AI45">
            <v>9.48</v>
          </cell>
          <cell r="AJ45">
            <v>14.5</v>
          </cell>
          <cell r="AK45">
            <v>17</v>
          </cell>
          <cell r="AL45">
            <v>8.1199999999999992</v>
          </cell>
          <cell r="AM45">
            <v>14.17</v>
          </cell>
          <cell r="AN45">
            <v>7.92</v>
          </cell>
          <cell r="AO45">
            <v>16.489999999999998</v>
          </cell>
          <cell r="AP45">
            <v>14.03</v>
          </cell>
          <cell r="AQ45">
            <v>15.7</v>
          </cell>
          <cell r="AR45">
            <v>9.57</v>
          </cell>
          <cell r="AS45">
            <v>8.8800000000000008</v>
          </cell>
          <cell r="AT45">
            <v>14.01</v>
          </cell>
          <cell r="AU45">
            <v>6.83</v>
          </cell>
          <cell r="AV45">
            <v>18.45</v>
          </cell>
          <cell r="AX45">
            <v>17</v>
          </cell>
          <cell r="AY45">
            <v>7.36</v>
          </cell>
          <cell r="AZ45">
            <v>7.35</v>
          </cell>
          <cell r="BA45">
            <v>7.55</v>
          </cell>
          <cell r="BB45">
            <v>9.9600000000000009</v>
          </cell>
          <cell r="BC45">
            <v>17.03</v>
          </cell>
          <cell r="BD45">
            <v>14.29</v>
          </cell>
          <cell r="BE45">
            <v>2.4</v>
          </cell>
          <cell r="BF45">
            <v>14.85</v>
          </cell>
          <cell r="BG45">
            <v>11</v>
          </cell>
          <cell r="BH45">
            <v>12</v>
          </cell>
          <cell r="BI45">
            <v>6.03</v>
          </cell>
          <cell r="BJ45">
            <v>12.48</v>
          </cell>
          <cell r="BK45">
            <v>13.34</v>
          </cell>
          <cell r="BL45">
            <v>14.84</v>
          </cell>
          <cell r="BM45">
            <v>8.75</v>
          </cell>
          <cell r="BN45">
            <v>14</v>
          </cell>
          <cell r="BO45">
            <v>7.4</v>
          </cell>
          <cell r="BP45">
            <v>12.17</v>
          </cell>
          <cell r="BQ45">
            <v>7.36</v>
          </cell>
          <cell r="BR45">
            <v>5.14</v>
          </cell>
          <cell r="BS45">
            <v>2.89</v>
          </cell>
          <cell r="BT45">
            <v>4.46</v>
          </cell>
          <cell r="BU45">
            <v>4.8499999999999996</v>
          </cell>
          <cell r="BV45">
            <v>12.29</v>
          </cell>
          <cell r="BW45">
            <v>18.61</v>
          </cell>
          <cell r="BX45">
            <v>9.84</v>
          </cell>
          <cell r="BY45">
            <v>9.9499999999999993</v>
          </cell>
          <cell r="BZ45">
            <v>14.4</v>
          </cell>
          <cell r="CA45">
            <v>18.22</v>
          </cell>
          <cell r="CB45">
            <v>9.84</v>
          </cell>
          <cell r="CC45">
            <v>13.39</v>
          </cell>
          <cell r="CD45">
            <v>12.57</v>
          </cell>
          <cell r="CE45">
            <v>9.7899999999999991</v>
          </cell>
          <cell r="CF45">
            <v>14.84</v>
          </cell>
        </row>
        <row r="46">
          <cell r="A46" t="str">
            <v>Moorhead Junior High (NEW)</v>
          </cell>
          <cell r="D46">
            <v>44</v>
          </cell>
          <cell r="E46" t="str">
            <v>Moorhead Junior High (NEW)</v>
          </cell>
          <cell r="G46">
            <v>12</v>
          </cell>
          <cell r="H46">
            <v>11</v>
          </cell>
          <cell r="I46">
            <v>11</v>
          </cell>
          <cell r="J46">
            <v>8.1</v>
          </cell>
          <cell r="K46">
            <v>16</v>
          </cell>
          <cell r="L46">
            <v>8.6</v>
          </cell>
          <cell r="M46">
            <v>16</v>
          </cell>
          <cell r="N46">
            <v>18</v>
          </cell>
          <cell r="O46">
            <v>18</v>
          </cell>
          <cell r="P46">
            <v>17</v>
          </cell>
          <cell r="Q46">
            <v>0.6</v>
          </cell>
          <cell r="R46">
            <v>8.3000000000000007</v>
          </cell>
          <cell r="S46">
            <v>18</v>
          </cell>
          <cell r="T46">
            <v>16</v>
          </cell>
          <cell r="U46">
            <v>12</v>
          </cell>
          <cell r="V46">
            <v>12</v>
          </cell>
          <cell r="W46">
            <v>16</v>
          </cell>
          <cell r="X46">
            <v>2.1</v>
          </cell>
          <cell r="Y46">
            <v>14</v>
          </cell>
          <cell r="Z46">
            <v>10</v>
          </cell>
          <cell r="AA46">
            <v>16</v>
          </cell>
          <cell r="AB46">
            <v>20</v>
          </cell>
          <cell r="AC46">
            <v>18</v>
          </cell>
          <cell r="AD46">
            <v>17</v>
          </cell>
          <cell r="AE46">
            <v>14</v>
          </cell>
          <cell r="AF46">
            <v>18</v>
          </cell>
          <cell r="AG46">
            <v>17</v>
          </cell>
          <cell r="AH46">
            <v>0.4</v>
          </cell>
          <cell r="AI46">
            <v>18</v>
          </cell>
          <cell r="AJ46">
            <v>10</v>
          </cell>
          <cell r="AK46">
            <v>1.5</v>
          </cell>
          <cell r="AL46">
            <v>15</v>
          </cell>
          <cell r="AM46">
            <v>11</v>
          </cell>
          <cell r="AN46">
            <v>9.6999999999999993</v>
          </cell>
          <cell r="AO46">
            <v>12</v>
          </cell>
          <cell r="AP46">
            <v>11</v>
          </cell>
          <cell r="AQ46">
            <v>17</v>
          </cell>
          <cell r="AR46">
            <v>18</v>
          </cell>
          <cell r="AS46">
            <v>16</v>
          </cell>
          <cell r="AT46">
            <v>11</v>
          </cell>
          <cell r="AU46">
            <v>18</v>
          </cell>
          <cell r="AV46">
            <v>0.4</v>
          </cell>
          <cell r="AW46">
            <v>17</v>
          </cell>
          <cell r="AY46">
            <v>15</v>
          </cell>
          <cell r="AZ46">
            <v>15</v>
          </cell>
          <cell r="BA46">
            <v>15</v>
          </cell>
          <cell r="BB46">
            <v>14</v>
          </cell>
          <cell r="BC46">
            <v>8.6</v>
          </cell>
          <cell r="BD46">
            <v>14</v>
          </cell>
          <cell r="BE46">
            <v>16</v>
          </cell>
          <cell r="BF46">
            <v>13</v>
          </cell>
          <cell r="BG46">
            <v>19</v>
          </cell>
          <cell r="BH46">
            <v>11</v>
          </cell>
          <cell r="BI46">
            <v>17</v>
          </cell>
          <cell r="BJ46">
            <v>9.8000000000000007</v>
          </cell>
          <cell r="BK46">
            <v>8.1</v>
          </cell>
          <cell r="BL46">
            <v>16</v>
          </cell>
          <cell r="BM46">
            <v>21</v>
          </cell>
          <cell r="BN46">
            <v>9</v>
          </cell>
          <cell r="BO46">
            <v>10</v>
          </cell>
          <cell r="BP46">
            <v>11</v>
          </cell>
          <cell r="BQ46">
            <v>15</v>
          </cell>
          <cell r="BR46">
            <v>13</v>
          </cell>
          <cell r="BS46">
            <v>16</v>
          </cell>
          <cell r="BT46">
            <v>20</v>
          </cell>
          <cell r="BU46">
            <v>20</v>
          </cell>
          <cell r="BV46">
            <v>11</v>
          </cell>
          <cell r="BW46">
            <v>1.2</v>
          </cell>
          <cell r="BX46">
            <v>17</v>
          </cell>
          <cell r="BY46">
            <v>18</v>
          </cell>
          <cell r="BZ46">
            <v>11</v>
          </cell>
          <cell r="CA46">
            <v>0.9</v>
          </cell>
          <cell r="CB46">
            <v>17</v>
          </cell>
          <cell r="CC46">
            <v>10</v>
          </cell>
          <cell r="CD46">
            <v>9.6999999999999993</v>
          </cell>
          <cell r="CE46">
            <v>18</v>
          </cell>
          <cell r="CF46">
            <v>16</v>
          </cell>
        </row>
        <row r="47">
          <cell r="A47" t="str">
            <v>Moorhead Junior High (CURRENT)</v>
          </cell>
          <cell r="D47">
            <v>45</v>
          </cell>
          <cell r="E47" t="str">
            <v>Moorhead Junior High (CURRENT)</v>
          </cell>
          <cell r="G47">
            <v>13.1</v>
          </cell>
          <cell r="H47">
            <v>11.64</v>
          </cell>
          <cell r="I47">
            <v>12.58</v>
          </cell>
          <cell r="J47">
            <v>7.84</v>
          </cell>
          <cell r="K47">
            <v>23.01</v>
          </cell>
          <cell r="L47">
            <v>9.65</v>
          </cell>
          <cell r="M47">
            <v>17.7</v>
          </cell>
          <cell r="N47">
            <v>23.26</v>
          </cell>
          <cell r="O47">
            <v>18.48</v>
          </cell>
          <cell r="P47">
            <v>17.09</v>
          </cell>
          <cell r="Q47">
            <v>0.22</v>
          </cell>
          <cell r="R47">
            <v>11.58</v>
          </cell>
          <cell r="S47">
            <v>17</v>
          </cell>
          <cell r="T47">
            <v>16.010000000000002</v>
          </cell>
          <cell r="U47">
            <v>14.9</v>
          </cell>
          <cell r="V47">
            <v>13.1</v>
          </cell>
          <cell r="W47">
            <v>22.47</v>
          </cell>
          <cell r="X47">
            <v>1.76</v>
          </cell>
          <cell r="Y47">
            <v>14.13</v>
          </cell>
          <cell r="Z47">
            <v>11.35</v>
          </cell>
          <cell r="AA47">
            <v>16.87</v>
          </cell>
          <cell r="AB47">
            <v>21.22</v>
          </cell>
          <cell r="AC47">
            <v>19.059999999999999</v>
          </cell>
          <cell r="AD47">
            <v>17.61</v>
          </cell>
          <cell r="AE47">
            <v>14.66</v>
          </cell>
          <cell r="AF47">
            <v>18.510000000000002</v>
          </cell>
          <cell r="AG47">
            <v>14.3</v>
          </cell>
          <cell r="AH47">
            <v>1.44</v>
          </cell>
          <cell r="AI47">
            <v>18.78</v>
          </cell>
          <cell r="AJ47">
            <v>11.35</v>
          </cell>
          <cell r="AK47">
            <v>2.2000000000000002</v>
          </cell>
          <cell r="AL47">
            <v>16.09</v>
          </cell>
          <cell r="AM47">
            <v>11.84</v>
          </cell>
          <cell r="AN47">
            <v>10.119999999999999</v>
          </cell>
          <cell r="AO47">
            <v>12.18</v>
          </cell>
          <cell r="AP47">
            <v>11.95</v>
          </cell>
          <cell r="AQ47">
            <v>22.08</v>
          </cell>
          <cell r="AR47">
            <v>18.73</v>
          </cell>
          <cell r="AS47">
            <v>16.3</v>
          </cell>
          <cell r="AT47">
            <v>11.71</v>
          </cell>
          <cell r="AU47">
            <v>18.5</v>
          </cell>
          <cell r="AV47">
            <v>1.44</v>
          </cell>
          <cell r="AW47">
            <v>18.22</v>
          </cell>
          <cell r="AX47">
            <v>0.9</v>
          </cell>
          <cell r="AY47">
            <v>14.93</v>
          </cell>
          <cell r="AZ47">
            <v>14.98</v>
          </cell>
          <cell r="BA47">
            <v>15.28</v>
          </cell>
          <cell r="BB47">
            <v>15.23</v>
          </cell>
          <cell r="BC47">
            <v>9.65</v>
          </cell>
          <cell r="BD47">
            <v>14.63</v>
          </cell>
          <cell r="BE47">
            <v>16.66</v>
          </cell>
          <cell r="BF47">
            <v>13.54</v>
          </cell>
          <cell r="BG47">
            <v>19</v>
          </cell>
          <cell r="BH47">
            <v>12.81</v>
          </cell>
          <cell r="BI47">
            <v>17.11</v>
          </cell>
          <cell r="BJ47">
            <v>18.7</v>
          </cell>
          <cell r="BK47">
            <v>7.7</v>
          </cell>
          <cell r="BL47">
            <v>22.47</v>
          </cell>
          <cell r="BM47">
            <v>23.42</v>
          </cell>
          <cell r="BN47">
            <v>9</v>
          </cell>
          <cell r="BO47">
            <v>13</v>
          </cell>
          <cell r="BP47">
            <v>12.58</v>
          </cell>
          <cell r="BQ47">
            <v>14.93</v>
          </cell>
          <cell r="BR47">
            <v>13.25</v>
          </cell>
          <cell r="BS47">
            <v>16.899999999999999</v>
          </cell>
          <cell r="BT47">
            <v>21.48</v>
          </cell>
          <cell r="BU47">
            <v>21.7</v>
          </cell>
          <cell r="BV47">
            <v>12.34</v>
          </cell>
          <cell r="BW47">
            <v>0.22</v>
          </cell>
          <cell r="BX47">
            <v>17.59</v>
          </cell>
          <cell r="BY47">
            <v>19.350000000000001</v>
          </cell>
          <cell r="BZ47">
            <v>12.3</v>
          </cell>
          <cell r="CB47">
            <v>17.59</v>
          </cell>
          <cell r="CC47">
            <v>11.43</v>
          </cell>
          <cell r="CD47">
            <v>10.16</v>
          </cell>
          <cell r="CE47">
            <v>19.25</v>
          </cell>
          <cell r="CF47">
            <v>22.47</v>
          </cell>
        </row>
        <row r="48">
          <cell r="A48" t="str">
            <v>Natatorium - Woodforest Bank Stadium</v>
          </cell>
          <cell r="D48">
            <v>46</v>
          </cell>
          <cell r="E48" t="str">
            <v>Natatorium - Woodforest Bank Stadium</v>
          </cell>
          <cell r="G48">
            <v>10.35</v>
          </cell>
          <cell r="H48">
            <v>13.99</v>
          </cell>
          <cell r="I48">
            <v>8.2200000000000006</v>
          </cell>
          <cell r="J48">
            <v>16.96</v>
          </cell>
          <cell r="K48">
            <v>6.69</v>
          </cell>
          <cell r="L48">
            <v>14.12</v>
          </cell>
          <cell r="M48">
            <v>9.5</v>
          </cell>
          <cell r="N48">
            <v>9.68</v>
          </cell>
          <cell r="O48">
            <v>7.43</v>
          </cell>
          <cell r="P48">
            <v>6.24</v>
          </cell>
          <cell r="Q48">
            <v>15.23</v>
          </cell>
          <cell r="R48">
            <v>10.85</v>
          </cell>
          <cell r="S48">
            <v>10.6</v>
          </cell>
          <cell r="T48">
            <v>3.46</v>
          </cell>
          <cell r="U48">
            <v>11.12</v>
          </cell>
          <cell r="V48">
            <v>10.35</v>
          </cell>
          <cell r="W48">
            <v>9.27</v>
          </cell>
          <cell r="X48">
            <v>16.440000000000001</v>
          </cell>
          <cell r="Y48">
            <v>12.39</v>
          </cell>
          <cell r="Z48">
            <v>11.58</v>
          </cell>
          <cell r="AA48">
            <v>4.25</v>
          </cell>
          <cell r="AB48">
            <v>10.64</v>
          </cell>
          <cell r="AC48">
            <v>4.1900000000000004</v>
          </cell>
          <cell r="AD48">
            <v>6.74</v>
          </cell>
          <cell r="AE48">
            <v>12.73</v>
          </cell>
          <cell r="AF48">
            <v>4.8</v>
          </cell>
          <cell r="AG48">
            <v>10.7</v>
          </cell>
          <cell r="AH48">
            <v>15.29</v>
          </cell>
          <cell r="AI48">
            <v>4.9000000000000004</v>
          </cell>
          <cell r="AJ48">
            <v>11.58</v>
          </cell>
          <cell r="AK48">
            <v>14</v>
          </cell>
          <cell r="AL48">
            <v>1.85</v>
          </cell>
          <cell r="AM48">
            <v>11.49</v>
          </cell>
          <cell r="AN48">
            <v>4.97</v>
          </cell>
          <cell r="AO48">
            <v>13.24</v>
          </cell>
          <cell r="AP48">
            <v>10.97</v>
          </cell>
          <cell r="AQ48">
            <v>5.76</v>
          </cell>
          <cell r="AR48">
            <v>4.99</v>
          </cell>
          <cell r="AS48">
            <v>2.6</v>
          </cell>
          <cell r="AT48">
            <v>11.17</v>
          </cell>
          <cell r="AU48">
            <v>5.31</v>
          </cell>
          <cell r="AV48">
            <v>15.29</v>
          </cell>
          <cell r="AW48">
            <v>7.36</v>
          </cell>
          <cell r="AX48">
            <v>15</v>
          </cell>
          <cell r="AZ48">
            <v>1.19</v>
          </cell>
          <cell r="BA48">
            <v>1.39</v>
          </cell>
          <cell r="BB48">
            <v>1.02</v>
          </cell>
          <cell r="BC48">
            <v>14.12</v>
          </cell>
          <cell r="BD48">
            <v>14.09</v>
          </cell>
          <cell r="BE48">
            <v>5.03</v>
          </cell>
          <cell r="BF48">
            <v>12.02</v>
          </cell>
          <cell r="BG48">
            <v>18</v>
          </cell>
          <cell r="BH48">
            <v>9.89</v>
          </cell>
          <cell r="BI48">
            <v>4.6900000000000004</v>
          </cell>
          <cell r="BJ48">
            <v>11.05</v>
          </cell>
          <cell r="BK48">
            <v>9.24</v>
          </cell>
          <cell r="BL48">
            <v>9.27</v>
          </cell>
          <cell r="BM48">
            <v>14.4</v>
          </cell>
          <cell r="BN48">
            <v>14</v>
          </cell>
          <cell r="BO48">
            <v>4.7</v>
          </cell>
          <cell r="BP48">
            <v>8.2200000000000006</v>
          </cell>
          <cell r="BR48">
            <v>2.68</v>
          </cell>
          <cell r="BS48">
            <v>4.46</v>
          </cell>
          <cell r="BT48">
            <v>8.92</v>
          </cell>
          <cell r="BU48">
            <v>9.16</v>
          </cell>
          <cell r="BV48">
            <v>8.2200000000000006</v>
          </cell>
          <cell r="BW48">
            <v>15.23</v>
          </cell>
          <cell r="BX48">
            <v>3.46</v>
          </cell>
          <cell r="BY48">
            <v>5.38</v>
          </cell>
          <cell r="BZ48">
            <v>11.49</v>
          </cell>
          <cell r="CA48">
            <v>14.93</v>
          </cell>
          <cell r="CB48">
            <v>3.46</v>
          </cell>
          <cell r="CC48">
            <v>9.86</v>
          </cell>
          <cell r="CD48">
            <v>9.69</v>
          </cell>
          <cell r="CE48">
            <v>5.23</v>
          </cell>
          <cell r="CF48">
            <v>9.27</v>
          </cell>
        </row>
        <row r="49">
          <cell r="A49" t="str">
            <v>Oak Ridge Elementary</v>
          </cell>
          <cell r="D49">
            <v>47</v>
          </cell>
          <cell r="E49" t="str">
            <v>Oak Ridge Elementary</v>
          </cell>
          <cell r="G49">
            <v>11.38</v>
          </cell>
          <cell r="H49">
            <v>14.18</v>
          </cell>
          <cell r="I49">
            <v>9</v>
          </cell>
          <cell r="J49">
            <v>16.77</v>
          </cell>
          <cell r="K49">
            <v>6.08</v>
          </cell>
          <cell r="L49">
            <v>14.08</v>
          </cell>
          <cell r="M49">
            <v>7.4</v>
          </cell>
          <cell r="N49">
            <v>9.57</v>
          </cell>
          <cell r="O49">
            <v>7.41</v>
          </cell>
          <cell r="P49">
            <v>6.35</v>
          </cell>
          <cell r="Q49">
            <v>15.29</v>
          </cell>
          <cell r="R49">
            <v>11.89</v>
          </cell>
          <cell r="S49">
            <v>9.5</v>
          </cell>
          <cell r="T49">
            <v>4.74</v>
          </cell>
          <cell r="U49">
            <v>11.27</v>
          </cell>
          <cell r="V49">
            <v>11.3</v>
          </cell>
          <cell r="W49">
            <v>7.69</v>
          </cell>
          <cell r="X49">
            <v>16.809999999999999</v>
          </cell>
          <cell r="Y49">
            <v>12.52</v>
          </cell>
          <cell r="Z49">
            <v>11.6</v>
          </cell>
          <cell r="AA49">
            <v>4.1900000000000004</v>
          </cell>
          <cell r="AB49">
            <v>10.62</v>
          </cell>
          <cell r="AC49">
            <v>5.33</v>
          </cell>
          <cell r="AD49">
            <v>6.54</v>
          </cell>
          <cell r="AE49">
            <v>12.85</v>
          </cell>
          <cell r="AF49">
            <v>4.84</v>
          </cell>
          <cell r="AG49">
            <v>9.6999999999999993</v>
          </cell>
          <cell r="AH49">
            <v>15.51</v>
          </cell>
          <cell r="AI49">
            <v>4.95</v>
          </cell>
          <cell r="AJ49">
            <v>11.6</v>
          </cell>
          <cell r="AK49">
            <v>15</v>
          </cell>
          <cell r="AL49">
            <v>1.2</v>
          </cell>
          <cell r="AM49">
            <v>11.18</v>
          </cell>
          <cell r="AN49">
            <v>5.17</v>
          </cell>
          <cell r="AO49">
            <v>13.64</v>
          </cell>
          <cell r="AP49">
            <v>10.79</v>
          </cell>
          <cell r="AQ49">
            <v>5.15</v>
          </cell>
          <cell r="AR49">
            <v>4.9000000000000004</v>
          </cell>
          <cell r="AS49">
            <v>1.52</v>
          </cell>
          <cell r="AT49">
            <v>11.34</v>
          </cell>
          <cell r="AU49">
            <v>3.7</v>
          </cell>
          <cell r="AV49">
            <v>15.51</v>
          </cell>
          <cell r="AW49">
            <v>7.35</v>
          </cell>
          <cell r="AX49">
            <v>15</v>
          </cell>
          <cell r="AY49">
            <v>1.19</v>
          </cell>
          <cell r="BA49">
            <v>0.9</v>
          </cell>
          <cell r="BB49">
            <v>0.4</v>
          </cell>
          <cell r="BC49">
            <v>14.08</v>
          </cell>
          <cell r="BD49">
            <v>13.27</v>
          </cell>
          <cell r="BE49">
            <v>5.05</v>
          </cell>
          <cell r="BF49">
            <v>12.11</v>
          </cell>
          <cell r="BG49">
            <v>18</v>
          </cell>
          <cell r="BH49">
            <v>9.3699999999999992</v>
          </cell>
          <cell r="BI49">
            <v>4.7</v>
          </cell>
          <cell r="BJ49">
            <v>9.5299999999999994</v>
          </cell>
          <cell r="BK49">
            <v>10.09</v>
          </cell>
          <cell r="BL49">
            <v>7.69</v>
          </cell>
          <cell r="BM49">
            <v>14.78</v>
          </cell>
          <cell r="BN49">
            <v>14</v>
          </cell>
          <cell r="BO49">
            <v>4.8</v>
          </cell>
          <cell r="BP49">
            <v>9</v>
          </cell>
          <cell r="BQ49">
            <v>1.19</v>
          </cell>
          <cell r="BR49">
            <v>3.85</v>
          </cell>
          <cell r="BS49">
            <v>4.49</v>
          </cell>
          <cell r="BT49">
            <v>8.6</v>
          </cell>
          <cell r="BU49">
            <v>9.17</v>
          </cell>
          <cell r="BV49">
            <v>9.1199999999999992</v>
          </cell>
          <cell r="BW49">
            <v>15.29</v>
          </cell>
          <cell r="BX49">
            <v>2.87</v>
          </cell>
          <cell r="BY49">
            <v>5.41</v>
          </cell>
          <cell r="BZ49">
            <v>11.71</v>
          </cell>
          <cell r="CA49">
            <v>14.98</v>
          </cell>
          <cell r="CB49">
            <v>2.87</v>
          </cell>
          <cell r="CC49">
            <v>10.16</v>
          </cell>
          <cell r="CD49">
            <v>9.8699999999999992</v>
          </cell>
          <cell r="CE49">
            <v>5.58</v>
          </cell>
          <cell r="CF49">
            <v>7.69</v>
          </cell>
        </row>
        <row r="50">
          <cell r="A50" t="str">
            <v>Oak Ridge High School</v>
          </cell>
          <cell r="D50">
            <v>48</v>
          </cell>
          <cell r="E50" t="str">
            <v>Oak Ridge High School</v>
          </cell>
          <cell r="G50">
            <v>11.6</v>
          </cell>
          <cell r="H50">
            <v>14.32</v>
          </cell>
          <cell r="I50">
            <v>9.49</v>
          </cell>
          <cell r="J50">
            <v>17.14</v>
          </cell>
          <cell r="K50">
            <v>6.27</v>
          </cell>
          <cell r="L50">
            <v>14.65</v>
          </cell>
          <cell r="M50">
            <v>6.7</v>
          </cell>
          <cell r="N50">
            <v>8.07</v>
          </cell>
          <cell r="O50">
            <v>7.62</v>
          </cell>
          <cell r="P50">
            <v>6.42</v>
          </cell>
          <cell r="Q50">
            <v>15.63</v>
          </cell>
          <cell r="R50">
            <v>11.14</v>
          </cell>
          <cell r="S50">
            <v>9</v>
          </cell>
          <cell r="T50">
            <v>3.68</v>
          </cell>
          <cell r="U50">
            <v>11.45</v>
          </cell>
          <cell r="V50">
            <v>11.6</v>
          </cell>
          <cell r="W50">
            <v>7.4</v>
          </cell>
          <cell r="X50">
            <v>16.88</v>
          </cell>
          <cell r="Y50">
            <v>12.84</v>
          </cell>
          <cell r="Z50">
            <v>11.89</v>
          </cell>
          <cell r="AA50">
            <v>4.4800000000000004</v>
          </cell>
          <cell r="AB50">
            <v>11.09</v>
          </cell>
          <cell r="AC50">
            <v>3.02</v>
          </cell>
          <cell r="AD50">
            <v>8.5</v>
          </cell>
          <cell r="AE50">
            <v>13.04</v>
          </cell>
          <cell r="AF50">
            <v>4.51</v>
          </cell>
          <cell r="AG50">
            <v>9.1</v>
          </cell>
          <cell r="AH50">
            <v>15.59</v>
          </cell>
          <cell r="AI50">
            <v>4.59</v>
          </cell>
          <cell r="AJ50">
            <v>11.89</v>
          </cell>
          <cell r="AK50">
            <v>15</v>
          </cell>
          <cell r="AL50">
            <v>0.63</v>
          </cell>
          <cell r="AM50">
            <v>11.69</v>
          </cell>
          <cell r="AN50">
            <v>5.56</v>
          </cell>
          <cell r="AO50">
            <v>13.57</v>
          </cell>
          <cell r="AP50">
            <v>11.18</v>
          </cell>
          <cell r="AQ50">
            <v>5.34</v>
          </cell>
          <cell r="AR50">
            <v>5.12</v>
          </cell>
          <cell r="AS50">
            <v>2.4300000000000002</v>
          </cell>
          <cell r="AT50">
            <v>11.39</v>
          </cell>
          <cell r="AU50">
            <v>4.82</v>
          </cell>
          <cell r="AV50">
            <v>15.59</v>
          </cell>
          <cell r="AW50">
            <v>7.55</v>
          </cell>
          <cell r="AX50">
            <v>15</v>
          </cell>
          <cell r="AY50">
            <v>1.39</v>
          </cell>
          <cell r="AZ50">
            <v>0.9</v>
          </cell>
          <cell r="BB50">
            <v>0.31</v>
          </cell>
          <cell r="BC50">
            <v>14.65</v>
          </cell>
          <cell r="BD50">
            <v>14.35</v>
          </cell>
          <cell r="BE50">
            <v>5.26</v>
          </cell>
          <cell r="BF50">
            <v>12.24</v>
          </cell>
          <cell r="BG50">
            <v>18</v>
          </cell>
          <cell r="BH50">
            <v>9.75</v>
          </cell>
          <cell r="BI50">
            <v>4.91</v>
          </cell>
          <cell r="BJ50">
            <v>18.2</v>
          </cell>
          <cell r="BK50">
            <v>10.42</v>
          </cell>
          <cell r="BL50">
            <v>7.4</v>
          </cell>
          <cell r="BM50">
            <v>14.81</v>
          </cell>
          <cell r="BN50">
            <v>15</v>
          </cell>
          <cell r="BO50">
            <v>5</v>
          </cell>
          <cell r="BP50">
            <v>9.49</v>
          </cell>
          <cell r="BQ50">
            <v>1.39</v>
          </cell>
          <cell r="BR50">
            <v>4.18</v>
          </cell>
          <cell r="BS50">
            <v>4.7</v>
          </cell>
          <cell r="BT50">
            <v>8.9499999999999993</v>
          </cell>
          <cell r="BU50">
            <v>9.6199999999999992</v>
          </cell>
          <cell r="BV50">
            <v>9.44</v>
          </cell>
          <cell r="BW50">
            <v>15.63</v>
          </cell>
          <cell r="BX50">
            <v>2.02</v>
          </cell>
          <cell r="BY50">
            <v>5.62</v>
          </cell>
          <cell r="BZ50">
            <v>11.71</v>
          </cell>
          <cell r="CA50">
            <v>15.28</v>
          </cell>
          <cell r="CB50">
            <v>2.02</v>
          </cell>
          <cell r="CC50">
            <v>10.47</v>
          </cell>
          <cell r="CD50">
            <v>10.19</v>
          </cell>
          <cell r="CE50">
            <v>6.17</v>
          </cell>
          <cell r="CF50">
            <v>7.4</v>
          </cell>
        </row>
        <row r="51">
          <cell r="A51" t="str">
            <v>Oak Ridge High 9th Grade</v>
          </cell>
          <cell r="D51">
            <v>49</v>
          </cell>
          <cell r="E51" t="str">
            <v>Oak Ridge High 9th Grade</v>
          </cell>
          <cell r="G51">
            <v>11.18</v>
          </cell>
          <cell r="H51">
            <v>14</v>
          </cell>
          <cell r="I51">
            <v>9.26</v>
          </cell>
          <cell r="J51">
            <v>17.04</v>
          </cell>
          <cell r="K51">
            <v>5.66</v>
          </cell>
          <cell r="L51">
            <v>14.18</v>
          </cell>
          <cell r="M51">
            <v>7.3</v>
          </cell>
          <cell r="N51">
            <v>8.1999999999999993</v>
          </cell>
          <cell r="O51">
            <v>7.43</v>
          </cell>
          <cell r="P51">
            <v>6.4</v>
          </cell>
          <cell r="Q51">
            <v>15.22</v>
          </cell>
          <cell r="R51">
            <v>10.91</v>
          </cell>
          <cell r="S51">
            <v>9.8000000000000007</v>
          </cell>
          <cell r="T51">
            <v>3.59</v>
          </cell>
          <cell r="U51">
            <v>11.12</v>
          </cell>
          <cell r="V51">
            <v>11.5</v>
          </cell>
          <cell r="W51">
            <v>7.86</v>
          </cell>
          <cell r="X51">
            <v>16.760000000000002</v>
          </cell>
          <cell r="Y51">
            <v>12.43</v>
          </cell>
          <cell r="Z51">
            <v>11.86</v>
          </cell>
          <cell r="AA51">
            <v>4.3899999999999997</v>
          </cell>
          <cell r="AB51">
            <v>10.76</v>
          </cell>
          <cell r="AC51">
            <v>2.99</v>
          </cell>
          <cell r="AD51">
            <v>6.89</v>
          </cell>
          <cell r="AE51">
            <v>12.98</v>
          </cell>
          <cell r="AF51">
            <v>4.97</v>
          </cell>
          <cell r="AG51">
            <v>9.9</v>
          </cell>
          <cell r="AH51">
            <v>15.36</v>
          </cell>
          <cell r="AI51">
            <v>5.09</v>
          </cell>
          <cell r="AJ51">
            <v>11.86</v>
          </cell>
          <cell r="AK51">
            <v>14</v>
          </cell>
          <cell r="AL51">
            <v>0.76</v>
          </cell>
          <cell r="AM51">
            <v>11.45</v>
          </cell>
          <cell r="AN51">
            <v>5.01</v>
          </cell>
          <cell r="AO51">
            <v>13.25</v>
          </cell>
          <cell r="AP51">
            <v>11.05</v>
          </cell>
          <cell r="AQ51">
            <v>4.7300000000000004</v>
          </cell>
          <cell r="AR51">
            <v>4.3499999999999996</v>
          </cell>
          <cell r="AS51">
            <v>2.76</v>
          </cell>
          <cell r="AT51">
            <v>11.32</v>
          </cell>
          <cell r="AU51">
            <v>4.09</v>
          </cell>
          <cell r="AV51">
            <v>15.36</v>
          </cell>
          <cell r="AW51">
            <v>9.9600000000000009</v>
          </cell>
          <cell r="AX51">
            <v>14</v>
          </cell>
          <cell r="AY51">
            <v>1.02</v>
          </cell>
          <cell r="AZ51">
            <v>0.4</v>
          </cell>
          <cell r="BA51">
            <v>0.31</v>
          </cell>
          <cell r="BC51">
            <v>14.18</v>
          </cell>
          <cell r="BD51">
            <v>14.51</v>
          </cell>
          <cell r="BE51">
            <v>5.04</v>
          </cell>
          <cell r="BF51">
            <v>12.01</v>
          </cell>
          <cell r="BG51">
            <v>18</v>
          </cell>
          <cell r="BH51">
            <v>9.64</v>
          </cell>
          <cell r="BI51">
            <v>4.9800000000000004</v>
          </cell>
          <cell r="BJ51">
            <v>9.64</v>
          </cell>
          <cell r="BK51">
            <v>10.36</v>
          </cell>
          <cell r="BL51">
            <v>7.86</v>
          </cell>
          <cell r="BM51">
            <v>14.81</v>
          </cell>
          <cell r="BN51">
            <v>14</v>
          </cell>
          <cell r="BO51">
            <v>4.7</v>
          </cell>
          <cell r="BP51">
            <v>9.26</v>
          </cell>
          <cell r="BQ51">
            <v>1.02</v>
          </cell>
          <cell r="BR51">
            <v>4.1100000000000003</v>
          </cell>
          <cell r="BS51">
            <v>4.6399999999999997</v>
          </cell>
          <cell r="BT51">
            <v>8.8800000000000008</v>
          </cell>
          <cell r="BU51">
            <v>8.94</v>
          </cell>
          <cell r="BV51">
            <v>9.3800000000000008</v>
          </cell>
          <cell r="BW51">
            <v>15.22</v>
          </cell>
          <cell r="BX51">
            <v>2.41</v>
          </cell>
          <cell r="BY51">
            <v>5.56</v>
          </cell>
          <cell r="BZ51">
            <v>11.56</v>
          </cell>
          <cell r="CA51">
            <v>15.23</v>
          </cell>
          <cell r="CB51">
            <v>2.41</v>
          </cell>
          <cell r="CC51">
            <v>10.41</v>
          </cell>
          <cell r="CD51">
            <v>9.89</v>
          </cell>
          <cell r="CE51">
            <v>4.6399999999999997</v>
          </cell>
          <cell r="CF51">
            <v>7.86</v>
          </cell>
        </row>
        <row r="52">
          <cell r="A52" t="str">
            <v>Patterson Elementary</v>
          </cell>
          <cell r="D52">
            <v>50</v>
          </cell>
          <cell r="E52" t="str">
            <v>Patterson Elementary</v>
          </cell>
          <cell r="G52">
            <v>5.38</v>
          </cell>
          <cell r="H52">
            <v>5.24</v>
          </cell>
          <cell r="I52">
            <v>3.24</v>
          </cell>
          <cell r="J52">
            <v>8.18</v>
          </cell>
          <cell r="K52">
            <v>16.7</v>
          </cell>
          <cell r="M52">
            <v>21.3</v>
          </cell>
          <cell r="N52">
            <v>17.920000000000002</v>
          </cell>
          <cell r="O52">
            <v>12.67</v>
          </cell>
          <cell r="P52">
            <v>11.64</v>
          </cell>
          <cell r="Q52">
            <v>9.9700000000000006</v>
          </cell>
          <cell r="R52">
            <v>1.54</v>
          </cell>
          <cell r="S52">
            <v>22.2</v>
          </cell>
          <cell r="T52">
            <v>11.71</v>
          </cell>
          <cell r="U52">
            <v>6.14</v>
          </cell>
          <cell r="V52">
            <v>5.46</v>
          </cell>
          <cell r="W52">
            <v>17.71</v>
          </cell>
          <cell r="X52">
            <v>9.5299999999999994</v>
          </cell>
          <cell r="Y52">
            <v>6.69</v>
          </cell>
          <cell r="Z52">
            <v>3.15</v>
          </cell>
          <cell r="AA52">
            <v>12.58</v>
          </cell>
          <cell r="AB52">
            <v>14.92</v>
          </cell>
          <cell r="AC52">
            <v>13.68</v>
          </cell>
          <cell r="AD52">
            <v>12.15</v>
          </cell>
          <cell r="AE52">
            <v>6.97</v>
          </cell>
          <cell r="AF52">
            <v>13.15</v>
          </cell>
          <cell r="AG52">
            <v>22.4</v>
          </cell>
          <cell r="AH52">
            <v>9.5500000000000007</v>
          </cell>
          <cell r="AI52">
            <v>13.15</v>
          </cell>
          <cell r="AJ52">
            <v>4.49</v>
          </cell>
          <cell r="AK52">
            <v>9.4</v>
          </cell>
          <cell r="AL52">
            <v>10.49</v>
          </cell>
          <cell r="AM52">
            <v>3.76</v>
          </cell>
          <cell r="AN52">
            <v>13.67</v>
          </cell>
          <cell r="AO52">
            <v>2.9</v>
          </cell>
          <cell r="AP52">
            <v>3.51</v>
          </cell>
          <cell r="AQ52">
            <v>19.079999999999998</v>
          </cell>
          <cell r="AR52">
            <v>18.13</v>
          </cell>
          <cell r="AS52">
            <v>15.43</v>
          </cell>
          <cell r="AT52">
            <v>3.16</v>
          </cell>
          <cell r="AU52">
            <v>17.34</v>
          </cell>
          <cell r="AV52">
            <v>8.44</v>
          </cell>
          <cell r="AW52">
            <v>17.03</v>
          </cell>
          <cell r="AX52">
            <v>8.6</v>
          </cell>
          <cell r="AY52">
            <v>14.12</v>
          </cell>
          <cell r="AZ52">
            <v>14.08</v>
          </cell>
          <cell r="BA52">
            <v>14.65</v>
          </cell>
          <cell r="BB52">
            <v>14.18</v>
          </cell>
          <cell r="BD52">
            <v>5.52</v>
          </cell>
          <cell r="BE52">
            <v>15.67</v>
          </cell>
          <cell r="BF52">
            <v>4.43</v>
          </cell>
          <cell r="BG52">
            <v>12</v>
          </cell>
          <cell r="BH52">
            <v>5.4</v>
          </cell>
          <cell r="BI52">
            <v>17.510000000000002</v>
          </cell>
          <cell r="BJ52">
            <v>3.73</v>
          </cell>
          <cell r="BK52">
            <v>12.32</v>
          </cell>
          <cell r="BL52">
            <v>22.52</v>
          </cell>
          <cell r="BM52">
            <v>15.81</v>
          </cell>
          <cell r="BN52">
            <v>0.6</v>
          </cell>
          <cell r="BO52">
            <v>12</v>
          </cell>
          <cell r="BP52">
            <v>3.24</v>
          </cell>
          <cell r="BQ52">
            <v>14.12</v>
          </cell>
          <cell r="BR52">
            <v>12.2</v>
          </cell>
          <cell r="BS52">
            <v>15.95</v>
          </cell>
          <cell r="BT52">
            <v>20.09</v>
          </cell>
          <cell r="BU52">
            <v>20.34</v>
          </cell>
          <cell r="BV52">
            <v>4.7</v>
          </cell>
          <cell r="BW52">
            <v>9.9700000000000006</v>
          </cell>
          <cell r="BX52">
            <v>16.71</v>
          </cell>
          <cell r="BY52">
            <v>18.45</v>
          </cell>
          <cell r="BZ52">
            <v>3.76</v>
          </cell>
          <cell r="CA52">
            <v>9.65</v>
          </cell>
          <cell r="CB52">
            <v>16.71</v>
          </cell>
          <cell r="CC52">
            <v>3.16</v>
          </cell>
          <cell r="CD52">
            <v>5.43</v>
          </cell>
          <cell r="CE52">
            <v>18.57</v>
          </cell>
          <cell r="CF52">
            <v>22.52</v>
          </cell>
        </row>
        <row r="53">
          <cell r="A53" t="str">
            <v>Peet Junior High</v>
          </cell>
          <cell r="D53">
            <v>51</v>
          </cell>
          <cell r="E53" t="str">
            <v>Peet Junior High</v>
          </cell>
          <cell r="G53">
            <v>1.73</v>
          </cell>
          <cell r="H53">
            <v>4.78</v>
          </cell>
          <cell r="I53">
            <v>4.43</v>
          </cell>
          <cell r="J53">
            <v>10.16</v>
          </cell>
          <cell r="K53">
            <v>22.32</v>
          </cell>
          <cell r="L53">
            <v>5.52</v>
          </cell>
          <cell r="M53">
            <v>20.9</v>
          </cell>
          <cell r="N53">
            <v>22.68</v>
          </cell>
          <cell r="O53">
            <v>15.79</v>
          </cell>
          <cell r="P53">
            <v>14.94</v>
          </cell>
          <cell r="Q53">
            <v>14.63</v>
          </cell>
          <cell r="R53">
            <v>5.25</v>
          </cell>
          <cell r="S53">
            <v>22</v>
          </cell>
          <cell r="T53">
            <v>16.29</v>
          </cell>
          <cell r="U53">
            <v>2.5099999999999998</v>
          </cell>
          <cell r="V53">
            <v>1.68</v>
          </cell>
          <cell r="W53">
            <v>22.04</v>
          </cell>
          <cell r="X53">
            <v>13.16</v>
          </cell>
          <cell r="Y53">
            <v>1.39</v>
          </cell>
          <cell r="Z53">
            <v>3.81</v>
          </cell>
          <cell r="AA53">
            <v>17.07</v>
          </cell>
          <cell r="AB53">
            <v>19.920000000000002</v>
          </cell>
          <cell r="AC53">
            <v>18.18</v>
          </cell>
          <cell r="AD53">
            <v>17</v>
          </cell>
          <cell r="AE53">
            <v>0.68</v>
          </cell>
          <cell r="AF53">
            <v>17.989999999999998</v>
          </cell>
          <cell r="AG53">
            <v>22.2</v>
          </cell>
          <cell r="AH53">
            <v>14.1</v>
          </cell>
          <cell r="AI53">
            <v>18.68</v>
          </cell>
          <cell r="AJ53">
            <v>3.81</v>
          </cell>
          <cell r="AK53">
            <v>15</v>
          </cell>
          <cell r="AL53">
            <v>15.01</v>
          </cell>
          <cell r="AM53">
            <v>3.58</v>
          </cell>
          <cell r="AN53">
            <v>13.85</v>
          </cell>
          <cell r="AO53">
            <v>3.2</v>
          </cell>
          <cell r="AP53">
            <v>3.16</v>
          </cell>
          <cell r="AQ53">
            <v>21.3</v>
          </cell>
          <cell r="AR53">
            <v>18.13</v>
          </cell>
          <cell r="AS53">
            <v>15.36</v>
          </cell>
          <cell r="AT53">
            <v>3.3</v>
          </cell>
          <cell r="AU53">
            <v>19.55</v>
          </cell>
          <cell r="AV53">
            <v>14.1</v>
          </cell>
          <cell r="AW53">
            <v>14.29</v>
          </cell>
          <cell r="AX53">
            <v>14</v>
          </cell>
          <cell r="AY53">
            <v>11.8</v>
          </cell>
          <cell r="AZ53">
            <v>14.09</v>
          </cell>
          <cell r="BA53">
            <v>14.35</v>
          </cell>
          <cell r="BB53">
            <v>14.51</v>
          </cell>
          <cell r="BC53">
            <v>5.52</v>
          </cell>
          <cell r="BE53">
            <v>15.56</v>
          </cell>
          <cell r="BF53">
            <v>1.18</v>
          </cell>
          <cell r="BG53">
            <v>7.4</v>
          </cell>
          <cell r="BH53">
            <v>4.41</v>
          </cell>
          <cell r="BI53">
            <v>17.43</v>
          </cell>
          <cell r="BJ53">
            <v>8.91</v>
          </cell>
          <cell r="BK53">
            <v>16.57</v>
          </cell>
          <cell r="BL53">
            <v>21.77</v>
          </cell>
          <cell r="BM53">
            <v>9.65</v>
          </cell>
          <cell r="BN53">
            <v>5.6</v>
          </cell>
          <cell r="BO53">
            <v>13</v>
          </cell>
          <cell r="BP53">
            <v>4.43</v>
          </cell>
          <cell r="BQ53">
            <v>11.8</v>
          </cell>
          <cell r="BR53">
            <v>12.86</v>
          </cell>
          <cell r="BS53">
            <v>15.96</v>
          </cell>
          <cell r="BT53">
            <v>18.25</v>
          </cell>
          <cell r="BU53">
            <v>20.52</v>
          </cell>
          <cell r="BV53">
            <v>4.58</v>
          </cell>
          <cell r="BW53">
            <v>14.63</v>
          </cell>
          <cell r="BX53">
            <v>16.73</v>
          </cell>
          <cell r="BY53">
            <v>18.41</v>
          </cell>
          <cell r="BZ53">
            <v>3.58</v>
          </cell>
          <cell r="CA53">
            <v>14.63</v>
          </cell>
          <cell r="CB53">
            <v>16.73</v>
          </cell>
          <cell r="CC53">
            <v>4.2699999999999996</v>
          </cell>
          <cell r="CD53">
            <v>8.4700000000000006</v>
          </cell>
          <cell r="CE53">
            <v>18.55</v>
          </cell>
          <cell r="CF53">
            <v>22.04</v>
          </cell>
        </row>
        <row r="54">
          <cell r="A54" t="str">
            <v>Powell Elementary</v>
          </cell>
          <cell r="D54">
            <v>52</v>
          </cell>
          <cell r="E54" t="str">
            <v>Powell Elementary</v>
          </cell>
          <cell r="G54">
            <v>12.5</v>
          </cell>
          <cell r="H54">
            <v>15.24</v>
          </cell>
          <cell r="I54">
            <v>10.53</v>
          </cell>
          <cell r="J54">
            <v>18.21</v>
          </cell>
          <cell r="K54">
            <v>10.79</v>
          </cell>
          <cell r="L54">
            <v>15.67</v>
          </cell>
          <cell r="M54">
            <v>13.3</v>
          </cell>
          <cell r="N54">
            <v>13.21</v>
          </cell>
          <cell r="O54">
            <v>2.6</v>
          </cell>
          <cell r="P54">
            <v>1.29</v>
          </cell>
          <cell r="Q54">
            <v>16.989999999999998</v>
          </cell>
          <cell r="R54">
            <v>12.2</v>
          </cell>
          <cell r="S54">
            <v>14.4</v>
          </cell>
          <cell r="T54">
            <v>1.98</v>
          </cell>
          <cell r="U54">
            <v>12.8</v>
          </cell>
          <cell r="V54">
            <v>12.5</v>
          </cell>
          <cell r="W54">
            <v>12.57</v>
          </cell>
          <cell r="X54">
            <v>18.239999999999998</v>
          </cell>
          <cell r="Y54">
            <v>13.73</v>
          </cell>
          <cell r="Z54">
            <v>13.37</v>
          </cell>
          <cell r="AA54">
            <v>2.9</v>
          </cell>
          <cell r="AB54">
            <v>5.38</v>
          </cell>
          <cell r="AC54">
            <v>9.02</v>
          </cell>
          <cell r="AD54">
            <v>1.74</v>
          </cell>
          <cell r="AE54">
            <v>14.41</v>
          </cell>
          <cell r="AF54">
            <v>5.31</v>
          </cell>
          <cell r="AG54">
            <v>14.6</v>
          </cell>
          <cell r="AH54">
            <v>16.95</v>
          </cell>
          <cell r="AI54">
            <v>6.94</v>
          </cell>
          <cell r="AJ54">
            <v>13.37</v>
          </cell>
          <cell r="AK54">
            <v>16</v>
          </cell>
          <cell r="AL54">
            <v>6.2</v>
          </cell>
          <cell r="AM54">
            <v>12.83</v>
          </cell>
          <cell r="AN54">
            <v>6.71</v>
          </cell>
          <cell r="AO54">
            <v>14.71</v>
          </cell>
          <cell r="AP54">
            <v>12.25</v>
          </cell>
          <cell r="AQ54">
            <v>9.86</v>
          </cell>
          <cell r="AR54">
            <v>6.87</v>
          </cell>
          <cell r="AS54">
            <v>5.88</v>
          </cell>
          <cell r="AT54">
            <v>12.53</v>
          </cell>
          <cell r="AU54">
            <v>5.14</v>
          </cell>
          <cell r="AV54">
            <v>16.95</v>
          </cell>
          <cell r="AW54">
            <v>2.4</v>
          </cell>
          <cell r="AX54">
            <v>16</v>
          </cell>
          <cell r="AY54">
            <v>5.03</v>
          </cell>
          <cell r="AZ54">
            <v>5.05</v>
          </cell>
          <cell r="BA54">
            <v>5.26</v>
          </cell>
          <cell r="BB54">
            <v>5.04</v>
          </cell>
          <cell r="BC54">
            <v>15.67</v>
          </cell>
          <cell r="BD54">
            <v>15.56</v>
          </cell>
          <cell r="BF54">
            <v>13.82</v>
          </cell>
          <cell r="BG54">
            <v>12</v>
          </cell>
          <cell r="BH54">
            <v>11.07</v>
          </cell>
          <cell r="BI54">
            <v>3.67</v>
          </cell>
          <cell r="BJ54">
            <v>11.24</v>
          </cell>
          <cell r="BK54">
            <v>11.79</v>
          </cell>
          <cell r="BL54">
            <v>12.57</v>
          </cell>
          <cell r="BM54">
            <v>9.64</v>
          </cell>
          <cell r="BN54">
            <v>16</v>
          </cell>
          <cell r="BO54">
            <v>6.1</v>
          </cell>
          <cell r="BP54">
            <v>10.53</v>
          </cell>
          <cell r="BQ54">
            <v>5.03</v>
          </cell>
          <cell r="BR54">
            <v>3.58</v>
          </cell>
          <cell r="BS54">
            <v>0.6</v>
          </cell>
          <cell r="BT54">
            <v>5.47</v>
          </cell>
          <cell r="BU54">
            <v>5.92</v>
          </cell>
          <cell r="BV54">
            <v>10.81</v>
          </cell>
          <cell r="BW54">
            <v>16.989999999999998</v>
          </cell>
          <cell r="BX54">
            <v>7.59</v>
          </cell>
          <cell r="BY54">
            <v>7.38</v>
          </cell>
          <cell r="BZ54">
            <v>13.08</v>
          </cell>
          <cell r="CA54">
            <v>16.66</v>
          </cell>
          <cell r="CB54">
            <v>7.59</v>
          </cell>
          <cell r="CC54">
            <v>11.13</v>
          </cell>
          <cell r="CD54">
            <v>10.98</v>
          </cell>
          <cell r="CE54">
            <v>7.57</v>
          </cell>
          <cell r="CF54">
            <v>12.57</v>
          </cell>
        </row>
        <row r="55">
          <cell r="A55" t="str">
            <v>Reaves Elementary</v>
          </cell>
          <cell r="D55">
            <v>53</v>
          </cell>
          <cell r="E55" t="str">
            <v>Reaves Elementary</v>
          </cell>
          <cell r="G55">
            <v>1.6</v>
          </cell>
          <cell r="H55">
            <v>4.7699999999999996</v>
          </cell>
          <cell r="I55">
            <v>3.84</v>
          </cell>
          <cell r="J55">
            <v>9.1</v>
          </cell>
          <cell r="K55">
            <v>20.59</v>
          </cell>
          <cell r="L55">
            <v>4.43</v>
          </cell>
          <cell r="M55">
            <v>20.399999999999999</v>
          </cell>
          <cell r="N55">
            <v>20.2</v>
          </cell>
          <cell r="O55">
            <v>15.44</v>
          </cell>
          <cell r="P55">
            <v>13.73</v>
          </cell>
          <cell r="Q55">
            <v>13.53</v>
          </cell>
          <cell r="R55">
            <v>3.16</v>
          </cell>
          <cell r="S55">
            <v>21.5</v>
          </cell>
          <cell r="T55">
            <v>12.82</v>
          </cell>
          <cell r="U55">
            <v>2.5</v>
          </cell>
          <cell r="V55">
            <v>1.6</v>
          </cell>
          <cell r="W55">
            <v>19.600000000000001</v>
          </cell>
          <cell r="X55">
            <v>12.02</v>
          </cell>
          <cell r="Y55">
            <v>0.52</v>
          </cell>
          <cell r="Z55">
            <v>3.54</v>
          </cell>
          <cell r="AA55">
            <v>13.77</v>
          </cell>
          <cell r="AB55">
            <v>17.260000000000002</v>
          </cell>
          <cell r="AC55">
            <v>15.97</v>
          </cell>
          <cell r="AD55">
            <v>14.76</v>
          </cell>
          <cell r="AE55">
            <v>1.1200000000000001</v>
          </cell>
          <cell r="AF55">
            <v>15.44</v>
          </cell>
          <cell r="AG55">
            <v>21.6</v>
          </cell>
          <cell r="AH55">
            <v>13.24</v>
          </cell>
          <cell r="AI55">
            <v>15.92</v>
          </cell>
          <cell r="AJ55">
            <v>3.54</v>
          </cell>
          <cell r="AK55">
            <v>14</v>
          </cell>
          <cell r="AL55">
            <v>13.23</v>
          </cell>
          <cell r="AM55">
            <v>2.63</v>
          </cell>
          <cell r="AN55">
            <v>11.66</v>
          </cell>
          <cell r="AO55">
            <v>2.19</v>
          </cell>
          <cell r="AP55">
            <v>2.33</v>
          </cell>
          <cell r="AQ55">
            <v>19.66</v>
          </cell>
          <cell r="AR55">
            <v>15.55</v>
          </cell>
          <cell r="AS55">
            <v>13.46</v>
          </cell>
          <cell r="AT55">
            <v>2.66</v>
          </cell>
          <cell r="AU55">
            <v>15.67</v>
          </cell>
          <cell r="AV55">
            <v>13.24</v>
          </cell>
          <cell r="AW55">
            <v>14.85</v>
          </cell>
          <cell r="AX55">
            <v>13</v>
          </cell>
          <cell r="AY55">
            <v>12.02</v>
          </cell>
          <cell r="AZ55">
            <v>12.11</v>
          </cell>
          <cell r="BA55">
            <v>12.24</v>
          </cell>
          <cell r="BB55">
            <v>12.01</v>
          </cell>
          <cell r="BC55">
            <v>4.43</v>
          </cell>
          <cell r="BD55">
            <v>1.18</v>
          </cell>
          <cell r="BE55">
            <v>13.82</v>
          </cell>
          <cell r="BG55">
            <v>7.4</v>
          </cell>
          <cell r="BH55">
            <v>4.26</v>
          </cell>
          <cell r="BI55">
            <v>14.07</v>
          </cell>
          <cell r="BJ55">
            <v>5.45</v>
          </cell>
          <cell r="BK55">
            <v>14.5</v>
          </cell>
          <cell r="BL55">
            <v>19.600000000000001</v>
          </cell>
          <cell r="BM55">
            <v>9.58</v>
          </cell>
          <cell r="BN55">
            <v>4.5</v>
          </cell>
          <cell r="BO55">
            <v>11</v>
          </cell>
          <cell r="BP55">
            <v>3.84</v>
          </cell>
          <cell r="BQ55">
            <v>12.02</v>
          </cell>
          <cell r="BR55">
            <v>10.4</v>
          </cell>
          <cell r="BS55">
            <v>14.28</v>
          </cell>
          <cell r="BT55">
            <v>17.940000000000001</v>
          </cell>
          <cell r="BU55">
            <v>18.39</v>
          </cell>
          <cell r="BV55">
            <v>4.1500000000000004</v>
          </cell>
          <cell r="BW55">
            <v>13.53</v>
          </cell>
          <cell r="BX55">
            <v>15.58</v>
          </cell>
          <cell r="BY55">
            <v>16.29</v>
          </cell>
          <cell r="BZ55">
            <v>2.95</v>
          </cell>
          <cell r="CA55">
            <v>13.54</v>
          </cell>
          <cell r="CB55">
            <v>15.58</v>
          </cell>
          <cell r="CC55">
            <v>4.92</v>
          </cell>
          <cell r="CD55">
            <v>6.32</v>
          </cell>
          <cell r="CE55">
            <v>13.9</v>
          </cell>
          <cell r="CF55">
            <v>19.600000000000001</v>
          </cell>
        </row>
        <row r="56">
          <cell r="A56" t="str">
            <v>Reed Elementary</v>
          </cell>
          <cell r="D56">
            <v>54</v>
          </cell>
          <cell r="E56" t="str">
            <v>Reed Elementary</v>
          </cell>
          <cell r="G56">
            <v>7.4</v>
          </cell>
          <cell r="H56">
            <v>10</v>
          </cell>
          <cell r="I56">
            <v>9.4</v>
          </cell>
          <cell r="J56">
            <v>16</v>
          </cell>
          <cell r="K56">
            <v>24</v>
          </cell>
          <cell r="L56">
            <v>12</v>
          </cell>
          <cell r="M56">
            <v>25</v>
          </cell>
          <cell r="N56">
            <v>26</v>
          </cell>
          <cell r="O56">
            <v>10</v>
          </cell>
          <cell r="P56">
            <v>11</v>
          </cell>
          <cell r="Q56">
            <v>19</v>
          </cell>
          <cell r="R56">
            <v>12</v>
          </cell>
          <cell r="S56">
            <v>27</v>
          </cell>
          <cell r="T56">
            <v>14</v>
          </cell>
          <cell r="U56">
            <v>7.1</v>
          </cell>
          <cell r="V56">
            <v>7.4</v>
          </cell>
          <cell r="W56">
            <v>25</v>
          </cell>
          <cell r="X56">
            <v>19</v>
          </cell>
          <cell r="Y56">
            <v>7.7</v>
          </cell>
          <cell r="Z56">
            <v>9.4</v>
          </cell>
          <cell r="AA56">
            <v>14</v>
          </cell>
          <cell r="AB56">
            <v>9.6999999999999993</v>
          </cell>
          <cell r="AC56">
            <v>22</v>
          </cell>
          <cell r="AD56">
            <v>11</v>
          </cell>
          <cell r="AE56">
            <v>8</v>
          </cell>
          <cell r="AF56">
            <v>16</v>
          </cell>
          <cell r="AG56">
            <v>26</v>
          </cell>
          <cell r="AH56">
            <v>19</v>
          </cell>
          <cell r="AI56">
            <v>21</v>
          </cell>
          <cell r="AJ56">
            <v>9.1</v>
          </cell>
          <cell r="AK56">
            <v>20</v>
          </cell>
          <cell r="AL56">
            <v>19</v>
          </cell>
          <cell r="AM56">
            <v>9</v>
          </cell>
          <cell r="AN56">
            <v>17</v>
          </cell>
          <cell r="AO56">
            <v>9.5</v>
          </cell>
          <cell r="AP56">
            <v>8.6999999999999993</v>
          </cell>
          <cell r="AQ56">
            <v>23</v>
          </cell>
          <cell r="AR56">
            <v>21</v>
          </cell>
          <cell r="AS56">
            <v>19</v>
          </cell>
          <cell r="AT56">
            <v>8.6</v>
          </cell>
          <cell r="AU56">
            <v>16</v>
          </cell>
          <cell r="AV56">
            <v>19</v>
          </cell>
          <cell r="AW56">
            <v>11</v>
          </cell>
          <cell r="AX56">
            <v>19</v>
          </cell>
          <cell r="AY56">
            <v>18</v>
          </cell>
          <cell r="AZ56">
            <v>18</v>
          </cell>
          <cell r="BA56">
            <v>18</v>
          </cell>
          <cell r="BB56">
            <v>18</v>
          </cell>
          <cell r="BC56">
            <v>12</v>
          </cell>
          <cell r="BD56">
            <v>7.4</v>
          </cell>
          <cell r="BE56">
            <v>12</v>
          </cell>
          <cell r="BF56">
            <v>7.4</v>
          </cell>
          <cell r="BH56">
            <v>8.8000000000000007</v>
          </cell>
          <cell r="BI56">
            <v>15</v>
          </cell>
          <cell r="BJ56">
            <v>11</v>
          </cell>
          <cell r="BK56">
            <v>20</v>
          </cell>
          <cell r="BL56">
            <v>25</v>
          </cell>
          <cell r="BM56">
            <v>2.6</v>
          </cell>
          <cell r="BN56">
            <v>12</v>
          </cell>
          <cell r="BO56">
            <v>17</v>
          </cell>
          <cell r="BP56">
            <v>9.4</v>
          </cell>
          <cell r="BQ56">
            <v>18</v>
          </cell>
          <cell r="BR56">
            <v>16</v>
          </cell>
          <cell r="BS56">
            <v>12</v>
          </cell>
          <cell r="BT56">
            <v>12</v>
          </cell>
          <cell r="BU56">
            <v>12</v>
          </cell>
          <cell r="BV56">
            <v>9.4</v>
          </cell>
          <cell r="BW56">
            <v>20</v>
          </cell>
          <cell r="BX56">
            <v>20</v>
          </cell>
          <cell r="BY56">
            <v>21</v>
          </cell>
          <cell r="BZ56">
            <v>9</v>
          </cell>
          <cell r="CA56">
            <v>19</v>
          </cell>
          <cell r="CB56">
            <v>20</v>
          </cell>
          <cell r="CC56">
            <v>9.4</v>
          </cell>
          <cell r="CD56">
            <v>12</v>
          </cell>
          <cell r="CE56">
            <v>21</v>
          </cell>
          <cell r="CF56">
            <v>25</v>
          </cell>
        </row>
        <row r="57">
          <cell r="A57" t="str">
            <v>Rice Elementary</v>
          </cell>
          <cell r="D57">
            <v>55</v>
          </cell>
          <cell r="E57" t="str">
            <v>Rice Elementary</v>
          </cell>
          <cell r="G57">
            <v>3.3</v>
          </cell>
          <cell r="H57">
            <v>4.37</v>
          </cell>
          <cell r="I57">
            <v>0.84</v>
          </cell>
          <cell r="J57">
            <v>10.8</v>
          </cell>
          <cell r="K57">
            <v>17.41</v>
          </cell>
          <cell r="L57">
            <v>5.4</v>
          </cell>
          <cell r="M57">
            <v>17.5</v>
          </cell>
          <cell r="N57">
            <v>17.34</v>
          </cell>
          <cell r="O57">
            <v>12.07</v>
          </cell>
          <cell r="P57">
            <v>11.5</v>
          </cell>
          <cell r="Q57">
            <v>12.39</v>
          </cell>
          <cell r="R57">
            <v>3.06</v>
          </cell>
          <cell r="S57">
            <v>18.5</v>
          </cell>
          <cell r="T57">
            <v>9.9</v>
          </cell>
          <cell r="U57">
            <v>2.57</v>
          </cell>
          <cell r="V57">
            <v>3.3</v>
          </cell>
          <cell r="W57">
            <v>16.760000000000002</v>
          </cell>
          <cell r="X57">
            <v>11.93</v>
          </cell>
          <cell r="Y57">
            <v>4.66</v>
          </cell>
          <cell r="Z57">
            <v>2.76</v>
          </cell>
          <cell r="AA57">
            <v>11.04</v>
          </cell>
          <cell r="AB57">
            <v>15.08</v>
          </cell>
          <cell r="AC57">
            <v>13.11</v>
          </cell>
          <cell r="AD57">
            <v>11.4</v>
          </cell>
          <cell r="AE57">
            <v>5.72</v>
          </cell>
          <cell r="AF57">
            <v>12.58</v>
          </cell>
          <cell r="AG57">
            <v>18.7</v>
          </cell>
          <cell r="AH57">
            <v>12.4</v>
          </cell>
          <cell r="AI57">
            <v>13.19</v>
          </cell>
          <cell r="AJ57">
            <v>2.76</v>
          </cell>
          <cell r="AK57">
            <v>12</v>
          </cell>
          <cell r="AL57">
            <v>10.74</v>
          </cell>
          <cell r="AM57">
            <v>3.11</v>
          </cell>
          <cell r="AN57">
            <v>8.84</v>
          </cell>
          <cell r="AO57">
            <v>5.36</v>
          </cell>
          <cell r="AP57">
            <v>2.93</v>
          </cell>
          <cell r="AQ57">
            <v>16.48</v>
          </cell>
          <cell r="AR57">
            <v>12.71</v>
          </cell>
          <cell r="AS57">
            <v>10.72</v>
          </cell>
          <cell r="AT57">
            <v>2.56</v>
          </cell>
          <cell r="AU57">
            <v>12.93</v>
          </cell>
          <cell r="AV57">
            <v>12.4</v>
          </cell>
          <cell r="AW57">
            <v>12</v>
          </cell>
          <cell r="AX57">
            <v>11</v>
          </cell>
          <cell r="AY57">
            <v>9.89</v>
          </cell>
          <cell r="AZ57">
            <v>9.3699999999999992</v>
          </cell>
          <cell r="BA57">
            <v>9.75</v>
          </cell>
          <cell r="BB57">
            <v>9.64</v>
          </cell>
          <cell r="BC57">
            <v>5.4</v>
          </cell>
          <cell r="BD57">
            <v>4.41</v>
          </cell>
          <cell r="BE57">
            <v>11.07</v>
          </cell>
          <cell r="BF57">
            <v>4.26</v>
          </cell>
          <cell r="BG57">
            <v>8.8000000000000007</v>
          </cell>
          <cell r="BI57">
            <v>11.2</v>
          </cell>
          <cell r="BJ57">
            <v>2.5099999999999998</v>
          </cell>
          <cell r="BK57">
            <v>11.77</v>
          </cell>
          <cell r="BL57">
            <v>16.760000000000002</v>
          </cell>
          <cell r="BM57">
            <v>11.52</v>
          </cell>
          <cell r="BN57">
            <v>6.6</v>
          </cell>
          <cell r="BO57">
            <v>8.5</v>
          </cell>
          <cell r="BP57">
            <v>0.84</v>
          </cell>
          <cell r="BQ57">
            <v>9.89</v>
          </cell>
          <cell r="BR57">
            <v>7.55</v>
          </cell>
          <cell r="BS57">
            <v>10.92</v>
          </cell>
          <cell r="BT57">
            <v>15.07</v>
          </cell>
          <cell r="BU57">
            <v>15.11</v>
          </cell>
          <cell r="BV57">
            <v>1.01</v>
          </cell>
          <cell r="BW57">
            <v>12.39</v>
          </cell>
          <cell r="BX57">
            <v>11.69</v>
          </cell>
          <cell r="BY57">
            <v>13.42</v>
          </cell>
          <cell r="BZ57">
            <v>3.6</v>
          </cell>
          <cell r="CA57">
            <v>12.81</v>
          </cell>
          <cell r="CB57">
            <v>11.69</v>
          </cell>
          <cell r="CC57">
            <v>2.23</v>
          </cell>
          <cell r="CD57">
            <v>3.66</v>
          </cell>
          <cell r="CE57">
            <v>13.67</v>
          </cell>
          <cell r="CF57">
            <v>16.760000000000002</v>
          </cell>
        </row>
        <row r="58">
          <cell r="A58" t="str">
            <v>Ride Elementary</v>
          </cell>
          <cell r="D58">
            <v>56</v>
          </cell>
          <cell r="E58" t="str">
            <v>Ride Elementary</v>
          </cell>
          <cell r="G58">
            <v>13.69</v>
          </cell>
          <cell r="H58">
            <v>16.03</v>
          </cell>
          <cell r="I58">
            <v>11.35</v>
          </cell>
          <cell r="J58">
            <v>18.97</v>
          </cell>
          <cell r="K58">
            <v>11.03</v>
          </cell>
          <cell r="L58">
            <v>17.510000000000002</v>
          </cell>
          <cell r="M58">
            <v>11.3</v>
          </cell>
          <cell r="N58">
            <v>10.61</v>
          </cell>
          <cell r="O58">
            <v>5.64</v>
          </cell>
          <cell r="P58">
            <v>5.58</v>
          </cell>
          <cell r="Q58">
            <v>17.53</v>
          </cell>
          <cell r="R58">
            <v>12.97</v>
          </cell>
          <cell r="S58">
            <v>12.3</v>
          </cell>
          <cell r="T58">
            <v>2.1</v>
          </cell>
          <cell r="U58">
            <v>13.13</v>
          </cell>
          <cell r="V58">
            <v>13.69</v>
          </cell>
          <cell r="W58">
            <v>10.51</v>
          </cell>
          <cell r="X58">
            <v>18.71</v>
          </cell>
          <cell r="Y58">
            <v>14.76</v>
          </cell>
          <cell r="Z58">
            <v>13.71</v>
          </cell>
          <cell r="AA58">
            <v>1.06</v>
          </cell>
          <cell r="AB58">
            <v>6.47</v>
          </cell>
          <cell r="AC58">
            <v>6.41</v>
          </cell>
          <cell r="AD58">
            <v>3.43</v>
          </cell>
          <cell r="AE58">
            <v>14.75</v>
          </cell>
          <cell r="AF58">
            <v>1.65</v>
          </cell>
          <cell r="AG58">
            <v>12.5</v>
          </cell>
          <cell r="AH58">
            <v>17.37</v>
          </cell>
          <cell r="AI58">
            <v>4.26</v>
          </cell>
          <cell r="AJ58">
            <v>13.71</v>
          </cell>
          <cell r="AK58">
            <v>17</v>
          </cell>
          <cell r="AL58">
            <v>5.22</v>
          </cell>
          <cell r="AM58">
            <v>13.4</v>
          </cell>
          <cell r="AN58">
            <v>7.02</v>
          </cell>
          <cell r="AO58">
            <v>16.77</v>
          </cell>
          <cell r="AP58">
            <v>13.02</v>
          </cell>
          <cell r="AQ58">
            <v>10.1</v>
          </cell>
          <cell r="AR58">
            <v>4.0999999999999996</v>
          </cell>
          <cell r="AS58">
            <v>3.56</v>
          </cell>
          <cell r="AT58">
            <v>13.22</v>
          </cell>
          <cell r="AU58">
            <v>1.47</v>
          </cell>
          <cell r="AV58">
            <v>17.37</v>
          </cell>
          <cell r="AW58">
            <v>6.03</v>
          </cell>
          <cell r="AX58">
            <v>17</v>
          </cell>
          <cell r="AY58">
            <v>4.6900000000000004</v>
          </cell>
          <cell r="AZ58">
            <v>4.7</v>
          </cell>
          <cell r="BA58">
            <v>4.91</v>
          </cell>
          <cell r="BB58">
            <v>4.9800000000000004</v>
          </cell>
          <cell r="BC58">
            <v>17.510000000000002</v>
          </cell>
          <cell r="BD58">
            <v>17.43</v>
          </cell>
          <cell r="BE58">
            <v>3.67</v>
          </cell>
          <cell r="BF58">
            <v>14.07</v>
          </cell>
          <cell r="BG58">
            <v>15</v>
          </cell>
          <cell r="BH58">
            <v>11.2</v>
          </cell>
          <cell r="BJ58">
            <v>11.76</v>
          </cell>
          <cell r="BK58">
            <v>12.25</v>
          </cell>
          <cell r="BL58">
            <v>10.51</v>
          </cell>
          <cell r="BM58">
            <v>13.12</v>
          </cell>
          <cell r="BN58">
            <v>16</v>
          </cell>
          <cell r="BO58">
            <v>6.7</v>
          </cell>
          <cell r="BP58">
            <v>11.35</v>
          </cell>
          <cell r="BQ58">
            <v>4.6900000000000004</v>
          </cell>
          <cell r="BR58">
            <v>4.12</v>
          </cell>
          <cell r="BS58">
            <v>3.22</v>
          </cell>
          <cell r="BT58">
            <v>4.6100000000000003</v>
          </cell>
          <cell r="BU58">
            <v>5.03</v>
          </cell>
          <cell r="BV58">
            <v>11.35</v>
          </cell>
          <cell r="BW58">
            <v>17.53</v>
          </cell>
          <cell r="BX58">
            <v>5.54</v>
          </cell>
          <cell r="BY58">
            <v>4.62</v>
          </cell>
          <cell r="BZ58">
            <v>13.6</v>
          </cell>
          <cell r="CA58">
            <v>17.11</v>
          </cell>
          <cell r="CB58">
            <v>5.54</v>
          </cell>
          <cell r="CC58">
            <v>12.36</v>
          </cell>
          <cell r="CD58">
            <v>13.04</v>
          </cell>
          <cell r="CE58">
            <v>4.74</v>
          </cell>
          <cell r="CF58">
            <v>10.51</v>
          </cell>
        </row>
        <row r="59">
          <cell r="A59" t="str">
            <v>Runyan Elementary</v>
          </cell>
          <cell r="D59">
            <v>57</v>
          </cell>
          <cell r="E59" t="str">
            <v>Runyan Elementary</v>
          </cell>
          <cell r="G59">
            <v>4.9000000000000004</v>
          </cell>
          <cell r="H59">
            <v>3.91</v>
          </cell>
          <cell r="I59">
            <v>1.78</v>
          </cell>
          <cell r="J59">
            <v>8.18</v>
          </cell>
          <cell r="K59">
            <v>15.4</v>
          </cell>
          <cell r="L59">
            <v>3.73</v>
          </cell>
          <cell r="M59">
            <v>17.8</v>
          </cell>
          <cell r="N59">
            <v>19.23</v>
          </cell>
          <cell r="O59">
            <v>13.97</v>
          </cell>
          <cell r="P59">
            <v>13.11</v>
          </cell>
          <cell r="Q59">
            <v>10.16</v>
          </cell>
          <cell r="R59">
            <v>2.5099999999999998</v>
          </cell>
          <cell r="S59">
            <v>18.8</v>
          </cell>
          <cell r="T59">
            <v>10.4</v>
          </cell>
          <cell r="U59">
            <v>4.78</v>
          </cell>
          <cell r="V59">
            <v>4.9000000000000004</v>
          </cell>
          <cell r="W59">
            <v>18.41</v>
          </cell>
          <cell r="X59">
            <v>9.5500000000000007</v>
          </cell>
          <cell r="Y59">
            <v>5.86</v>
          </cell>
          <cell r="Z59">
            <v>2.27</v>
          </cell>
          <cell r="AA59">
            <v>11.22</v>
          </cell>
          <cell r="AB59">
            <v>14.87</v>
          </cell>
          <cell r="AC59">
            <v>13.58</v>
          </cell>
          <cell r="AD59">
            <v>12.17</v>
          </cell>
          <cell r="AE59">
            <v>6.36</v>
          </cell>
          <cell r="AF59">
            <v>13.07</v>
          </cell>
          <cell r="AG59">
            <v>19</v>
          </cell>
          <cell r="AH59">
            <v>9.6999999999999993</v>
          </cell>
          <cell r="AI59">
            <v>14.77</v>
          </cell>
          <cell r="AJ59">
            <v>2.27</v>
          </cell>
          <cell r="AK59">
            <v>11</v>
          </cell>
          <cell r="AL59">
            <v>10.43</v>
          </cell>
          <cell r="AM59">
            <v>2.7</v>
          </cell>
          <cell r="AN59">
            <v>9.6300000000000008</v>
          </cell>
          <cell r="AO59">
            <v>4.1900000000000004</v>
          </cell>
          <cell r="AP59">
            <v>3.09</v>
          </cell>
          <cell r="AQ59">
            <v>14.47</v>
          </cell>
          <cell r="AR59">
            <v>13.28</v>
          </cell>
          <cell r="AS59">
            <v>10.86</v>
          </cell>
          <cell r="AT59">
            <v>2.4900000000000002</v>
          </cell>
          <cell r="AU59">
            <v>13.09</v>
          </cell>
          <cell r="AV59">
            <v>9.6999999999999993</v>
          </cell>
          <cell r="AW59">
            <v>12.48</v>
          </cell>
          <cell r="AX59">
            <v>9.8000000000000007</v>
          </cell>
          <cell r="AY59">
            <v>11.05</v>
          </cell>
          <cell r="AZ59">
            <v>9.5299999999999994</v>
          </cell>
          <cell r="BA59">
            <v>18.2</v>
          </cell>
          <cell r="BB59">
            <v>9.64</v>
          </cell>
          <cell r="BC59">
            <v>3.73</v>
          </cell>
          <cell r="BD59">
            <v>8.91</v>
          </cell>
          <cell r="BE59">
            <v>11.24</v>
          </cell>
          <cell r="BF59">
            <v>5.45</v>
          </cell>
          <cell r="BG59">
            <v>11</v>
          </cell>
          <cell r="BH59">
            <v>2.5099999999999998</v>
          </cell>
          <cell r="BI59">
            <v>11.76</v>
          </cell>
          <cell r="BK59">
            <v>9.19</v>
          </cell>
          <cell r="BL59">
            <v>18.41</v>
          </cell>
          <cell r="BM59">
            <v>14.61</v>
          </cell>
          <cell r="BN59">
            <v>4.7</v>
          </cell>
          <cell r="BO59">
            <v>8.8000000000000007</v>
          </cell>
          <cell r="BP59">
            <v>1.78</v>
          </cell>
          <cell r="BQ59">
            <v>11.05</v>
          </cell>
          <cell r="BR59">
            <v>9.57</v>
          </cell>
          <cell r="BS59">
            <v>11.41</v>
          </cell>
          <cell r="BT59">
            <v>15.8</v>
          </cell>
          <cell r="BU59">
            <v>15.59</v>
          </cell>
          <cell r="BV59">
            <v>1.78</v>
          </cell>
          <cell r="BW59">
            <v>10.16</v>
          </cell>
          <cell r="BX59">
            <v>12.98</v>
          </cell>
          <cell r="BY59">
            <v>15.56</v>
          </cell>
          <cell r="BZ59">
            <v>2.65</v>
          </cell>
          <cell r="CA59">
            <v>18.7</v>
          </cell>
          <cell r="CB59">
            <v>12.98</v>
          </cell>
          <cell r="CC59">
            <v>1.1399999999999999</v>
          </cell>
          <cell r="CD59">
            <v>2.23</v>
          </cell>
          <cell r="CE59">
            <v>13.84</v>
          </cell>
          <cell r="CF59">
            <v>18.41</v>
          </cell>
        </row>
        <row r="60">
          <cell r="A60" t="str">
            <v>San Jacinto Elementary</v>
          </cell>
          <cell r="D60">
            <v>58</v>
          </cell>
          <cell r="E60" t="str">
            <v>San Jacinto Elementary</v>
          </cell>
          <cell r="G60">
            <v>13.62</v>
          </cell>
          <cell r="H60">
            <v>12.14</v>
          </cell>
          <cell r="I60">
            <v>17.3</v>
          </cell>
          <cell r="J60">
            <v>15.09</v>
          </cell>
          <cell r="K60">
            <v>18.12</v>
          </cell>
          <cell r="L60">
            <v>12.32</v>
          </cell>
          <cell r="M60">
            <v>14</v>
          </cell>
          <cell r="N60">
            <v>18.38</v>
          </cell>
          <cell r="O60">
            <v>13.41</v>
          </cell>
          <cell r="P60">
            <v>12.21</v>
          </cell>
          <cell r="Q60">
            <v>8.0399999999999991</v>
          </cell>
          <cell r="R60">
            <v>11.71</v>
          </cell>
          <cell r="S60">
            <v>13.2</v>
          </cell>
          <cell r="T60">
            <v>10.99</v>
          </cell>
          <cell r="U60">
            <v>13.84</v>
          </cell>
          <cell r="V60">
            <v>13.62</v>
          </cell>
          <cell r="W60">
            <v>17.72</v>
          </cell>
          <cell r="X60">
            <v>9.2899999999999991</v>
          </cell>
          <cell r="Y60">
            <v>14.84</v>
          </cell>
          <cell r="Z60">
            <v>11.47</v>
          </cell>
          <cell r="AA60">
            <v>11.76</v>
          </cell>
          <cell r="AB60">
            <v>16.329999999999998</v>
          </cell>
          <cell r="AC60">
            <v>14.13</v>
          </cell>
          <cell r="AD60">
            <v>12.73</v>
          </cell>
          <cell r="AE60">
            <v>15.1</v>
          </cell>
          <cell r="AF60">
            <v>13.63</v>
          </cell>
          <cell r="AG60">
            <v>10.5</v>
          </cell>
          <cell r="AH60">
            <v>8</v>
          </cell>
          <cell r="AI60">
            <v>13.9</v>
          </cell>
          <cell r="AJ60">
            <v>11.47</v>
          </cell>
          <cell r="AK60">
            <v>7.1</v>
          </cell>
          <cell r="AL60">
            <v>10.98</v>
          </cell>
          <cell r="AM60">
            <v>11.97</v>
          </cell>
          <cell r="AN60">
            <v>5.37</v>
          </cell>
          <cell r="AO60">
            <v>15.54</v>
          </cell>
          <cell r="AP60">
            <v>12.11</v>
          </cell>
          <cell r="AQ60">
            <v>17.190000000000001</v>
          </cell>
          <cell r="AR60">
            <v>13.84</v>
          </cell>
          <cell r="AS60">
            <v>11.41</v>
          </cell>
          <cell r="AT60">
            <v>11.84</v>
          </cell>
          <cell r="AU60">
            <v>13.63</v>
          </cell>
          <cell r="AV60">
            <v>8</v>
          </cell>
          <cell r="AW60">
            <v>13.34</v>
          </cell>
          <cell r="AX60">
            <v>8.1</v>
          </cell>
          <cell r="AY60">
            <v>9.24</v>
          </cell>
          <cell r="AZ60">
            <v>10.09</v>
          </cell>
          <cell r="BA60">
            <v>10.42</v>
          </cell>
          <cell r="BB60">
            <v>10.36</v>
          </cell>
          <cell r="BC60">
            <v>12.32</v>
          </cell>
          <cell r="BD60">
            <v>16.57</v>
          </cell>
          <cell r="BE60">
            <v>11.79</v>
          </cell>
          <cell r="BF60">
            <v>14.5</v>
          </cell>
          <cell r="BG60">
            <v>20</v>
          </cell>
          <cell r="BH60">
            <v>11.77</v>
          </cell>
          <cell r="BI60">
            <v>12.25</v>
          </cell>
          <cell r="BJ60">
            <v>9.19</v>
          </cell>
          <cell r="BL60">
            <v>17.72</v>
          </cell>
          <cell r="BM60">
            <v>22.37</v>
          </cell>
          <cell r="BN60">
            <v>12</v>
          </cell>
          <cell r="BO60">
            <v>8.4</v>
          </cell>
          <cell r="BP60">
            <v>17.3</v>
          </cell>
          <cell r="BQ60">
            <v>9.24</v>
          </cell>
          <cell r="BR60">
            <v>8.36</v>
          </cell>
          <cell r="BS60">
            <v>12.26</v>
          </cell>
          <cell r="BT60">
            <v>16.420000000000002</v>
          </cell>
          <cell r="BU60">
            <v>16.829999999999998</v>
          </cell>
          <cell r="BV60">
            <v>11.51</v>
          </cell>
          <cell r="BW60">
            <v>8.0399999999999991</v>
          </cell>
          <cell r="BX60">
            <v>13.55</v>
          </cell>
          <cell r="BY60">
            <v>14.57</v>
          </cell>
          <cell r="BZ60">
            <v>12.01</v>
          </cell>
          <cell r="CA60">
            <v>7.7</v>
          </cell>
          <cell r="CB60">
            <v>13.55</v>
          </cell>
          <cell r="CC60">
            <v>10.45</v>
          </cell>
          <cell r="CD60">
            <v>9.08</v>
          </cell>
          <cell r="CE60">
            <v>15.67</v>
          </cell>
          <cell r="CF60">
            <v>17.72</v>
          </cell>
        </row>
        <row r="61">
          <cell r="A61" t="str">
            <v>Snyder Elementary</v>
          </cell>
          <cell r="D61">
            <v>59</v>
          </cell>
          <cell r="E61" t="str">
            <v>Snyder Elementary</v>
          </cell>
          <cell r="G61">
            <v>18.7</v>
          </cell>
          <cell r="H61">
            <v>21.38</v>
          </cell>
          <cell r="I61">
            <v>16.559999999999999</v>
          </cell>
          <cell r="J61">
            <v>24.42</v>
          </cell>
          <cell r="K61">
            <v>5.22</v>
          </cell>
          <cell r="L61">
            <v>22.52</v>
          </cell>
          <cell r="M61">
            <v>2.5</v>
          </cell>
          <cell r="N61">
            <v>2.56</v>
          </cell>
          <cell r="O61">
            <v>15.53</v>
          </cell>
          <cell r="P61">
            <v>14.97</v>
          </cell>
          <cell r="Q61">
            <v>22.63</v>
          </cell>
          <cell r="R61">
            <v>18.399999999999999</v>
          </cell>
          <cell r="S61">
            <v>1.8</v>
          </cell>
          <cell r="T61">
            <v>10.88</v>
          </cell>
          <cell r="U61">
            <v>19.04</v>
          </cell>
          <cell r="V61">
            <v>18.7</v>
          </cell>
          <cell r="X61">
            <v>24.6</v>
          </cell>
          <cell r="Y61">
            <v>19.93</v>
          </cell>
          <cell r="Z61">
            <v>19.100000000000001</v>
          </cell>
          <cell r="AA61">
            <v>11.44</v>
          </cell>
          <cell r="AB61">
            <v>15.84</v>
          </cell>
          <cell r="AC61">
            <v>4.8600000000000003</v>
          </cell>
          <cell r="AD61">
            <v>12.78</v>
          </cell>
          <cell r="AE61">
            <v>20.3</v>
          </cell>
          <cell r="AF61">
            <v>9.25</v>
          </cell>
          <cell r="AG61">
            <v>2.6</v>
          </cell>
          <cell r="AH61">
            <v>22.63</v>
          </cell>
          <cell r="AI61">
            <v>6.2</v>
          </cell>
          <cell r="AJ61">
            <v>19.100000000000001</v>
          </cell>
          <cell r="AK61">
            <v>15</v>
          </cell>
          <cell r="AL61">
            <v>6.78</v>
          </cell>
          <cell r="AM61">
            <v>18.87</v>
          </cell>
          <cell r="AN61">
            <v>12.8</v>
          </cell>
          <cell r="AO61">
            <v>20.76</v>
          </cell>
          <cell r="AP61">
            <v>18.63</v>
          </cell>
          <cell r="AQ61">
            <v>4.29</v>
          </cell>
          <cell r="AR61">
            <v>6.19</v>
          </cell>
          <cell r="AS61">
            <v>7.14</v>
          </cell>
          <cell r="AT61">
            <v>18.72</v>
          </cell>
          <cell r="AU61">
            <v>9.51</v>
          </cell>
          <cell r="AV61">
            <v>22.63</v>
          </cell>
          <cell r="AW61">
            <v>14.84</v>
          </cell>
          <cell r="AX61">
            <v>16</v>
          </cell>
          <cell r="AY61">
            <v>9.27</v>
          </cell>
          <cell r="AZ61">
            <v>7.69</v>
          </cell>
          <cell r="BA61">
            <v>7.4</v>
          </cell>
          <cell r="BB61">
            <v>7.86</v>
          </cell>
          <cell r="BC61">
            <v>22.52</v>
          </cell>
          <cell r="BD61">
            <v>21.77</v>
          </cell>
          <cell r="BE61">
            <v>12.57</v>
          </cell>
          <cell r="BF61">
            <v>19.600000000000001</v>
          </cell>
          <cell r="BG61">
            <v>25</v>
          </cell>
          <cell r="BH61">
            <v>16.760000000000002</v>
          </cell>
          <cell r="BI61">
            <v>10.51</v>
          </cell>
          <cell r="BJ61">
            <v>18.41</v>
          </cell>
          <cell r="BK61">
            <v>17.72</v>
          </cell>
          <cell r="BM61">
            <v>23.41</v>
          </cell>
          <cell r="BN61">
            <v>22</v>
          </cell>
          <cell r="BO61">
            <v>12</v>
          </cell>
          <cell r="BP61">
            <v>16.559999999999999</v>
          </cell>
          <cell r="BQ61">
            <v>9.27</v>
          </cell>
          <cell r="BR61">
            <v>10.98</v>
          </cell>
          <cell r="BS61">
            <v>12</v>
          </cell>
          <cell r="BT61">
            <v>14.15</v>
          </cell>
          <cell r="BU61">
            <v>14.92</v>
          </cell>
          <cell r="BV61">
            <v>16.559999999999999</v>
          </cell>
          <cell r="BW61">
            <v>22.63</v>
          </cell>
          <cell r="BX61">
            <v>5.53</v>
          </cell>
          <cell r="BY61">
            <v>6.01</v>
          </cell>
          <cell r="BZ61">
            <v>18.68</v>
          </cell>
          <cell r="CA61">
            <v>22.47</v>
          </cell>
          <cell r="CB61">
            <v>5.53</v>
          </cell>
          <cell r="CC61">
            <v>17.38</v>
          </cell>
          <cell r="CD61">
            <v>17.38</v>
          </cell>
          <cell r="CE61">
            <v>6.14</v>
          </cell>
        </row>
        <row r="62">
          <cell r="A62" t="str">
            <v>Stewart Flex</v>
          </cell>
          <cell r="D62">
            <v>60</v>
          </cell>
          <cell r="E62" t="str">
            <v>Stewart Flex</v>
          </cell>
          <cell r="G62">
            <v>9.3000000000000007</v>
          </cell>
          <cell r="H62">
            <v>12.45</v>
          </cell>
          <cell r="I62">
            <v>17.649999999999999</v>
          </cell>
          <cell r="J62">
            <v>19.88</v>
          </cell>
          <cell r="K62">
            <v>21.36</v>
          </cell>
          <cell r="L62">
            <v>13.8</v>
          </cell>
          <cell r="M62">
            <v>22.5</v>
          </cell>
          <cell r="N62">
            <v>24.51</v>
          </cell>
          <cell r="O62">
            <v>8.1999999999999993</v>
          </cell>
          <cell r="P62">
            <v>9.26</v>
          </cell>
          <cell r="Q62">
            <v>23.09</v>
          </cell>
          <cell r="R62">
            <v>13.95</v>
          </cell>
          <cell r="S62">
            <v>23.5</v>
          </cell>
          <cell r="T62">
            <v>11.44</v>
          </cell>
          <cell r="U62">
            <v>9.35</v>
          </cell>
          <cell r="V62">
            <v>9.27</v>
          </cell>
          <cell r="W62">
            <v>23.22</v>
          </cell>
          <cell r="X62">
            <v>20.74</v>
          </cell>
          <cell r="Y62">
            <v>9.66</v>
          </cell>
          <cell r="Z62">
            <v>10.3</v>
          </cell>
          <cell r="AA62">
            <v>11.96</v>
          </cell>
          <cell r="AB62">
            <v>6.9</v>
          </cell>
          <cell r="AC62">
            <v>19.55</v>
          </cell>
          <cell r="AD62">
            <v>8.81</v>
          </cell>
          <cell r="AE62">
            <v>9.6199999999999992</v>
          </cell>
          <cell r="AF62">
            <v>13.77</v>
          </cell>
          <cell r="AG62">
            <v>23.6</v>
          </cell>
          <cell r="AH62">
            <v>22.35</v>
          </cell>
          <cell r="AI62">
            <v>10.88</v>
          </cell>
          <cell r="AJ62">
            <v>21.35</v>
          </cell>
          <cell r="AK62">
            <v>22</v>
          </cell>
          <cell r="AL62">
            <v>14.76</v>
          </cell>
          <cell r="AM62">
            <v>11.02</v>
          </cell>
          <cell r="AN62">
            <v>15.58</v>
          </cell>
          <cell r="AO62">
            <v>12.25</v>
          </cell>
          <cell r="AP62">
            <v>10.88</v>
          </cell>
          <cell r="AQ62">
            <v>20.329999999999998</v>
          </cell>
          <cell r="AR62">
            <v>16.93</v>
          </cell>
          <cell r="AS62">
            <v>16.079999999999998</v>
          </cell>
          <cell r="AT62">
            <v>10.78</v>
          </cell>
          <cell r="AU62">
            <v>13.92</v>
          </cell>
          <cell r="AV62">
            <v>22.35</v>
          </cell>
          <cell r="AW62">
            <v>8.75</v>
          </cell>
          <cell r="AX62">
            <v>21</v>
          </cell>
          <cell r="AY62">
            <v>14.4</v>
          </cell>
          <cell r="AZ62">
            <v>14.78</v>
          </cell>
          <cell r="BA62">
            <v>14.81</v>
          </cell>
          <cell r="BB62">
            <v>14.81</v>
          </cell>
          <cell r="BC62">
            <v>15.81</v>
          </cell>
          <cell r="BD62">
            <v>9.65</v>
          </cell>
          <cell r="BE62">
            <v>9.64</v>
          </cell>
          <cell r="BF62">
            <v>9.58</v>
          </cell>
          <cell r="BG62">
            <v>2.6</v>
          </cell>
          <cell r="BH62">
            <v>11.52</v>
          </cell>
          <cell r="BI62">
            <v>13.12</v>
          </cell>
          <cell r="BJ62">
            <v>14.61</v>
          </cell>
          <cell r="BK62">
            <v>22.37</v>
          </cell>
          <cell r="BL62">
            <v>23.41</v>
          </cell>
          <cell r="BN62">
            <v>14</v>
          </cell>
          <cell r="BO62">
            <v>15</v>
          </cell>
          <cell r="BP62">
            <v>17.649999999999999</v>
          </cell>
          <cell r="BQ62">
            <v>14.4</v>
          </cell>
          <cell r="BR62">
            <v>12.13</v>
          </cell>
          <cell r="BS62">
            <v>10.07</v>
          </cell>
          <cell r="BT62">
            <v>9.7100000000000009</v>
          </cell>
          <cell r="BU62">
            <v>9.9600000000000009</v>
          </cell>
          <cell r="BV62">
            <v>11.67</v>
          </cell>
          <cell r="BW62">
            <v>23.09</v>
          </cell>
          <cell r="BX62">
            <v>17.88</v>
          </cell>
          <cell r="BY62">
            <v>16.93</v>
          </cell>
          <cell r="BZ62">
            <v>11.02</v>
          </cell>
          <cell r="CA62">
            <v>23.42</v>
          </cell>
          <cell r="CB62">
            <v>17.88</v>
          </cell>
          <cell r="CC62">
            <v>11.59</v>
          </cell>
          <cell r="CD62">
            <v>14.39</v>
          </cell>
          <cell r="CE62">
            <v>16.93</v>
          </cell>
          <cell r="CF62">
            <v>23.22</v>
          </cell>
        </row>
        <row r="63">
          <cell r="A63" t="str">
            <v>Stockton Junior High</v>
          </cell>
          <cell r="D63">
            <v>61</v>
          </cell>
          <cell r="E63" t="str">
            <v>Stockton Junior High</v>
          </cell>
          <cell r="G63">
            <v>5.7</v>
          </cell>
          <cell r="H63">
            <v>2.4</v>
          </cell>
          <cell r="I63">
            <v>5</v>
          </cell>
          <cell r="J63">
            <v>4.9000000000000004</v>
          </cell>
          <cell r="K63">
            <v>20</v>
          </cell>
          <cell r="L63">
            <v>0.6</v>
          </cell>
          <cell r="M63">
            <v>21</v>
          </cell>
          <cell r="N63">
            <v>22</v>
          </cell>
          <cell r="O63">
            <v>16</v>
          </cell>
          <cell r="P63">
            <v>15</v>
          </cell>
          <cell r="Q63">
            <v>9.3000000000000007</v>
          </cell>
          <cell r="R63">
            <v>0.2</v>
          </cell>
          <cell r="S63">
            <v>24</v>
          </cell>
          <cell r="T63">
            <v>15</v>
          </cell>
          <cell r="U63">
            <v>5.6</v>
          </cell>
          <cell r="V63">
            <v>5.7</v>
          </cell>
          <cell r="W63">
            <v>22</v>
          </cell>
          <cell r="X63">
            <v>7.3</v>
          </cell>
          <cell r="Y63">
            <v>5.0999999999999996</v>
          </cell>
          <cell r="Z63">
            <v>3.5</v>
          </cell>
          <cell r="AA63">
            <v>16</v>
          </cell>
          <cell r="AB63">
            <v>19</v>
          </cell>
          <cell r="AC63">
            <v>18</v>
          </cell>
          <cell r="AD63">
            <v>16</v>
          </cell>
          <cell r="AE63">
            <v>5.9</v>
          </cell>
          <cell r="AF63">
            <v>17</v>
          </cell>
          <cell r="AG63">
            <v>23</v>
          </cell>
          <cell r="AH63">
            <v>8.5</v>
          </cell>
          <cell r="AI63">
            <v>18</v>
          </cell>
          <cell r="AJ63">
            <v>3.7</v>
          </cell>
          <cell r="AK63">
            <v>9.8000000000000007</v>
          </cell>
          <cell r="AL63">
            <v>15</v>
          </cell>
          <cell r="AM63">
            <v>3.8</v>
          </cell>
          <cell r="AN63">
            <v>14</v>
          </cell>
          <cell r="AO63">
            <v>3.1</v>
          </cell>
          <cell r="AP63">
            <v>4.2</v>
          </cell>
          <cell r="AQ63">
            <v>19</v>
          </cell>
          <cell r="AR63">
            <v>18</v>
          </cell>
          <cell r="AS63">
            <v>15</v>
          </cell>
          <cell r="AT63">
            <v>3.9</v>
          </cell>
          <cell r="AU63">
            <v>18</v>
          </cell>
          <cell r="AV63">
            <v>8.5</v>
          </cell>
          <cell r="AW63">
            <v>14</v>
          </cell>
          <cell r="AX63">
            <v>9</v>
          </cell>
          <cell r="AY63">
            <v>14</v>
          </cell>
          <cell r="AZ63">
            <v>14</v>
          </cell>
          <cell r="BA63">
            <v>15</v>
          </cell>
          <cell r="BB63">
            <v>14</v>
          </cell>
          <cell r="BC63">
            <v>0.6</v>
          </cell>
          <cell r="BD63">
            <v>5.6</v>
          </cell>
          <cell r="BE63">
            <v>16</v>
          </cell>
          <cell r="BF63">
            <v>4.5</v>
          </cell>
          <cell r="BG63">
            <v>12</v>
          </cell>
          <cell r="BH63">
            <v>6.6</v>
          </cell>
          <cell r="BI63">
            <v>16</v>
          </cell>
          <cell r="BJ63">
            <v>4.7</v>
          </cell>
          <cell r="BK63">
            <v>12</v>
          </cell>
          <cell r="BL63">
            <v>22</v>
          </cell>
          <cell r="BM63">
            <v>14</v>
          </cell>
          <cell r="BO63">
            <v>14</v>
          </cell>
          <cell r="BP63">
            <v>5</v>
          </cell>
          <cell r="BQ63">
            <v>14</v>
          </cell>
          <cell r="BR63">
            <v>13</v>
          </cell>
          <cell r="BS63">
            <v>16</v>
          </cell>
          <cell r="BT63">
            <v>19</v>
          </cell>
          <cell r="BU63">
            <v>19.3</v>
          </cell>
          <cell r="BV63">
            <v>5</v>
          </cell>
          <cell r="BW63">
            <v>9.1999999999999993</v>
          </cell>
          <cell r="BX63">
            <v>17</v>
          </cell>
          <cell r="BY63">
            <v>18</v>
          </cell>
          <cell r="BZ63">
            <v>3.8</v>
          </cell>
          <cell r="CA63">
            <v>9</v>
          </cell>
          <cell r="CB63">
            <v>17</v>
          </cell>
          <cell r="CC63">
            <v>4.2</v>
          </cell>
          <cell r="CD63">
            <v>5.5</v>
          </cell>
          <cell r="CE63">
            <v>19</v>
          </cell>
          <cell r="CF63">
            <v>22</v>
          </cell>
        </row>
        <row r="64">
          <cell r="A64" t="str">
            <v>Suchma Flex</v>
          </cell>
          <cell r="D64">
            <v>62</v>
          </cell>
          <cell r="E64" t="str">
            <v>Suchma Flex</v>
          </cell>
          <cell r="G64">
            <v>11</v>
          </cell>
          <cell r="H64">
            <v>11</v>
          </cell>
          <cell r="I64">
            <v>8.1999999999999993</v>
          </cell>
          <cell r="J64">
            <v>16</v>
          </cell>
          <cell r="K64">
            <v>11</v>
          </cell>
          <cell r="L64">
            <v>12</v>
          </cell>
          <cell r="M64">
            <v>12</v>
          </cell>
          <cell r="N64">
            <v>13</v>
          </cell>
          <cell r="O64">
            <v>8</v>
          </cell>
          <cell r="P64">
            <v>6.8</v>
          </cell>
          <cell r="Q64">
            <v>13</v>
          </cell>
          <cell r="R64">
            <v>14</v>
          </cell>
          <cell r="S64">
            <v>14</v>
          </cell>
          <cell r="T64">
            <v>5.6</v>
          </cell>
          <cell r="U64">
            <v>10</v>
          </cell>
          <cell r="V64">
            <v>11</v>
          </cell>
          <cell r="W64">
            <v>12</v>
          </cell>
          <cell r="X64">
            <v>15</v>
          </cell>
          <cell r="Y64">
            <v>12</v>
          </cell>
          <cell r="Z64">
            <v>9.9</v>
          </cell>
          <cell r="AA64">
            <v>6.3</v>
          </cell>
          <cell r="AB64">
            <v>11</v>
          </cell>
          <cell r="AC64">
            <v>8.6999999999999993</v>
          </cell>
          <cell r="AD64">
            <v>7.2</v>
          </cell>
          <cell r="AE64">
            <v>12</v>
          </cell>
          <cell r="AF64">
            <v>8.1</v>
          </cell>
          <cell r="AG64">
            <v>13</v>
          </cell>
          <cell r="AH64">
            <v>12</v>
          </cell>
          <cell r="AI64">
            <v>8.1</v>
          </cell>
          <cell r="AJ64">
            <v>9.6999999999999993</v>
          </cell>
          <cell r="AK64">
            <v>10</v>
          </cell>
          <cell r="AL64">
            <v>5.6</v>
          </cell>
          <cell r="AM64">
            <v>9.6</v>
          </cell>
          <cell r="AN64">
            <v>0.8</v>
          </cell>
          <cell r="AO64">
            <v>12</v>
          </cell>
          <cell r="AP64">
            <v>10</v>
          </cell>
          <cell r="AQ64">
            <v>9.6999999999999993</v>
          </cell>
          <cell r="AR64">
            <v>8.1999999999999993</v>
          </cell>
          <cell r="AS64">
            <v>5.9</v>
          </cell>
          <cell r="AT64">
            <v>9.9</v>
          </cell>
          <cell r="AU64">
            <v>8</v>
          </cell>
          <cell r="AV64">
            <v>12</v>
          </cell>
          <cell r="AW64">
            <v>7.4</v>
          </cell>
          <cell r="AX64">
            <v>10</v>
          </cell>
          <cell r="AY64">
            <v>4.7</v>
          </cell>
          <cell r="AZ64">
            <v>4.8</v>
          </cell>
          <cell r="BA64">
            <v>5</v>
          </cell>
          <cell r="BB64">
            <v>4.7</v>
          </cell>
          <cell r="BC64">
            <v>12</v>
          </cell>
          <cell r="BD64">
            <v>13</v>
          </cell>
          <cell r="BE64">
            <v>6.1</v>
          </cell>
          <cell r="BF64">
            <v>11</v>
          </cell>
          <cell r="BG64">
            <v>17</v>
          </cell>
          <cell r="BH64">
            <v>8.5</v>
          </cell>
          <cell r="BI64">
            <v>6.7</v>
          </cell>
          <cell r="BJ64">
            <v>8.8000000000000007</v>
          </cell>
          <cell r="BK64">
            <v>8.4</v>
          </cell>
          <cell r="BL64">
            <v>12</v>
          </cell>
          <cell r="BM64">
            <v>15</v>
          </cell>
          <cell r="BN64">
            <v>14</v>
          </cell>
          <cell r="BP64">
            <v>8.1999999999999993</v>
          </cell>
          <cell r="BQ64">
            <v>4.7</v>
          </cell>
          <cell r="BR64">
            <v>3.1</v>
          </cell>
          <cell r="BS64">
            <v>6.6</v>
          </cell>
          <cell r="BT64">
            <v>10</v>
          </cell>
          <cell r="BU64">
            <v>11</v>
          </cell>
          <cell r="BV64">
            <v>8.1999999999999993</v>
          </cell>
          <cell r="BW64">
            <v>13</v>
          </cell>
          <cell r="BX64">
            <v>7.1</v>
          </cell>
          <cell r="BY64">
            <v>9</v>
          </cell>
          <cell r="BZ64">
            <v>9.6</v>
          </cell>
          <cell r="CA64">
            <v>13</v>
          </cell>
          <cell r="CB64">
            <v>7.5</v>
          </cell>
          <cell r="CC64">
            <v>9.1</v>
          </cell>
          <cell r="CD64">
            <v>7.8</v>
          </cell>
          <cell r="CE64">
            <v>9.1999999999999993</v>
          </cell>
          <cell r="CF64">
            <v>12</v>
          </cell>
        </row>
        <row r="65">
          <cell r="A65" t="str">
            <v>TAC</v>
          </cell>
          <cell r="D65">
            <v>63</v>
          </cell>
          <cell r="E65" t="str">
            <v>TAC</v>
          </cell>
          <cell r="G65">
            <v>3.16</v>
          </cell>
          <cell r="H65">
            <v>3.16</v>
          </cell>
          <cell r="J65">
            <v>8.49</v>
          </cell>
          <cell r="K65">
            <v>15.03</v>
          </cell>
          <cell r="L65">
            <v>3.24</v>
          </cell>
          <cell r="M65">
            <v>17.3</v>
          </cell>
          <cell r="N65">
            <v>17.100000000000001</v>
          </cell>
          <cell r="O65">
            <v>12.13</v>
          </cell>
          <cell r="P65">
            <v>11.12</v>
          </cell>
          <cell r="Q65">
            <v>12.06</v>
          </cell>
          <cell r="R65">
            <v>6.36</v>
          </cell>
          <cell r="S65">
            <v>18.3</v>
          </cell>
          <cell r="T65">
            <v>9.9700000000000006</v>
          </cell>
          <cell r="U65">
            <v>2.77</v>
          </cell>
          <cell r="V65">
            <v>3.16</v>
          </cell>
          <cell r="W65">
            <v>16.559999999999999</v>
          </cell>
          <cell r="X65">
            <v>11.78</v>
          </cell>
          <cell r="Y65">
            <v>4.57</v>
          </cell>
          <cell r="Z65">
            <v>2.08</v>
          </cell>
          <cell r="AA65">
            <v>10.94</v>
          </cell>
          <cell r="AB65">
            <v>14.7</v>
          </cell>
          <cell r="AC65">
            <v>12.22</v>
          </cell>
          <cell r="AD65">
            <v>11.51</v>
          </cell>
          <cell r="AE65">
            <v>4.71</v>
          </cell>
          <cell r="AF65">
            <v>12.82</v>
          </cell>
          <cell r="AG65">
            <v>18.5</v>
          </cell>
          <cell r="AH65">
            <v>11.77</v>
          </cell>
          <cell r="AI65">
            <v>12.87</v>
          </cell>
          <cell r="AJ65">
            <v>2.0499999999999998</v>
          </cell>
          <cell r="AK65">
            <v>11</v>
          </cell>
          <cell r="AL65">
            <v>10.119999999999999</v>
          </cell>
          <cell r="AM65">
            <v>1.89</v>
          </cell>
          <cell r="AN65">
            <v>9.8000000000000007</v>
          </cell>
          <cell r="AO65">
            <v>3.03</v>
          </cell>
          <cell r="AP65">
            <v>1.73</v>
          </cell>
          <cell r="AQ65">
            <v>14.11</v>
          </cell>
          <cell r="AR65">
            <v>12.85</v>
          </cell>
          <cell r="AS65">
            <v>10.5</v>
          </cell>
          <cell r="AT65">
            <v>1.6</v>
          </cell>
          <cell r="AU65">
            <v>12.56</v>
          </cell>
          <cell r="AV65">
            <v>11.77</v>
          </cell>
          <cell r="AW65">
            <v>12.17</v>
          </cell>
          <cell r="AX65">
            <v>11</v>
          </cell>
          <cell r="AY65">
            <v>8.2200000000000006</v>
          </cell>
          <cell r="AZ65">
            <v>9</v>
          </cell>
          <cell r="BA65">
            <v>9.49</v>
          </cell>
          <cell r="BB65">
            <v>9.26</v>
          </cell>
          <cell r="BC65">
            <v>3.24</v>
          </cell>
          <cell r="BD65">
            <v>4.43</v>
          </cell>
          <cell r="BE65">
            <v>10.53</v>
          </cell>
          <cell r="BF65">
            <v>3.84</v>
          </cell>
          <cell r="BG65">
            <v>9.4</v>
          </cell>
          <cell r="BH65">
            <v>0.84</v>
          </cell>
          <cell r="BI65">
            <v>11.35</v>
          </cell>
          <cell r="BJ65">
            <v>1.78</v>
          </cell>
          <cell r="BK65">
            <v>17.3</v>
          </cell>
          <cell r="BL65">
            <v>16.559999999999999</v>
          </cell>
          <cell r="BM65">
            <v>11.67</v>
          </cell>
          <cell r="BN65">
            <v>5</v>
          </cell>
          <cell r="BO65">
            <v>8.1999999999999993</v>
          </cell>
          <cell r="BQ65">
            <v>8.2200000000000006</v>
          </cell>
          <cell r="BR65">
            <v>7.29</v>
          </cell>
          <cell r="BS65">
            <v>11.07</v>
          </cell>
          <cell r="BT65">
            <v>15.07</v>
          </cell>
          <cell r="BU65">
            <v>15.28</v>
          </cell>
          <cell r="BW65">
            <v>12.06</v>
          </cell>
          <cell r="BX65">
            <v>11.79</v>
          </cell>
          <cell r="BY65">
            <v>13.57</v>
          </cell>
          <cell r="BZ65">
            <v>2.02</v>
          </cell>
          <cell r="CA65">
            <v>12.58</v>
          </cell>
          <cell r="CB65">
            <v>11.79</v>
          </cell>
          <cell r="CC65">
            <v>1.35</v>
          </cell>
          <cell r="CD65">
            <v>3.25</v>
          </cell>
          <cell r="CE65">
            <v>13.07</v>
          </cell>
          <cell r="CF65">
            <v>16.559999999999999</v>
          </cell>
        </row>
        <row r="66">
          <cell r="A66" t="str">
            <v>Teacher Training Center</v>
          </cell>
          <cell r="D66">
            <v>64</v>
          </cell>
          <cell r="E66" t="str">
            <v>Teacher Training Center</v>
          </cell>
          <cell r="G66">
            <v>10.35</v>
          </cell>
          <cell r="H66">
            <v>13.99</v>
          </cell>
          <cell r="I66">
            <v>8.2200000000000006</v>
          </cell>
          <cell r="J66">
            <v>16.96</v>
          </cell>
          <cell r="K66">
            <v>6.69</v>
          </cell>
          <cell r="L66">
            <v>14.12</v>
          </cell>
          <cell r="M66">
            <v>9.5</v>
          </cell>
          <cell r="N66">
            <v>9.68</v>
          </cell>
          <cell r="O66">
            <v>7.43</v>
          </cell>
          <cell r="P66">
            <v>6.24</v>
          </cell>
          <cell r="Q66">
            <v>15.23</v>
          </cell>
          <cell r="R66">
            <v>10.85</v>
          </cell>
          <cell r="S66">
            <v>10.6</v>
          </cell>
          <cell r="T66">
            <v>3.46</v>
          </cell>
          <cell r="U66">
            <v>11.12</v>
          </cell>
          <cell r="V66">
            <v>10.35</v>
          </cell>
          <cell r="W66">
            <v>9.27</v>
          </cell>
          <cell r="X66">
            <v>16.440000000000001</v>
          </cell>
          <cell r="Y66">
            <v>12.39</v>
          </cell>
          <cell r="Z66">
            <v>11.58</v>
          </cell>
          <cell r="AA66">
            <v>4.25</v>
          </cell>
          <cell r="AB66">
            <v>10.64</v>
          </cell>
          <cell r="AC66">
            <v>4.1900000000000004</v>
          </cell>
          <cell r="AD66">
            <v>6.74</v>
          </cell>
          <cell r="AE66">
            <v>12.73</v>
          </cell>
          <cell r="AF66">
            <v>4.8</v>
          </cell>
          <cell r="AG66">
            <v>10.7</v>
          </cell>
          <cell r="AH66">
            <v>15.29</v>
          </cell>
          <cell r="AI66">
            <v>4.9000000000000004</v>
          </cell>
          <cell r="AJ66">
            <v>11.58</v>
          </cell>
          <cell r="AK66">
            <v>14</v>
          </cell>
          <cell r="AL66">
            <v>1.85</v>
          </cell>
          <cell r="AM66">
            <v>11.49</v>
          </cell>
          <cell r="AN66">
            <v>4.97</v>
          </cell>
          <cell r="AO66">
            <v>13.24</v>
          </cell>
          <cell r="AP66">
            <v>10.97</v>
          </cell>
          <cell r="AQ66">
            <v>5.76</v>
          </cell>
          <cell r="AR66">
            <v>4.99</v>
          </cell>
          <cell r="AS66">
            <v>2.6</v>
          </cell>
          <cell r="AT66">
            <v>11.17</v>
          </cell>
          <cell r="AU66">
            <v>5.31</v>
          </cell>
          <cell r="AV66">
            <v>15.29</v>
          </cell>
          <cell r="AW66">
            <v>7.36</v>
          </cell>
          <cell r="AX66">
            <v>15</v>
          </cell>
          <cell r="AZ66">
            <v>1.19</v>
          </cell>
          <cell r="BA66">
            <v>1.39</v>
          </cell>
          <cell r="BB66">
            <v>1.02</v>
          </cell>
          <cell r="BC66">
            <v>14.12</v>
          </cell>
          <cell r="BD66">
            <v>14.09</v>
          </cell>
          <cell r="BE66">
            <v>5.03</v>
          </cell>
          <cell r="BF66">
            <v>12.02</v>
          </cell>
          <cell r="BG66">
            <v>18</v>
          </cell>
          <cell r="BH66">
            <v>9.89</v>
          </cell>
          <cell r="BI66">
            <v>4.6900000000000004</v>
          </cell>
          <cell r="BJ66">
            <v>11.05</v>
          </cell>
          <cell r="BK66">
            <v>9.24</v>
          </cell>
          <cell r="BL66">
            <v>9.27</v>
          </cell>
          <cell r="BM66">
            <v>14.4</v>
          </cell>
          <cell r="BN66">
            <v>14</v>
          </cell>
          <cell r="BO66">
            <v>4.7</v>
          </cell>
          <cell r="BP66">
            <v>8.2200000000000006</v>
          </cell>
          <cell r="BR66">
            <v>2.68</v>
          </cell>
          <cell r="BS66">
            <v>4.46</v>
          </cell>
          <cell r="BT66">
            <v>8.92</v>
          </cell>
          <cell r="BU66">
            <v>9.16</v>
          </cell>
          <cell r="BV66">
            <v>8.2200000000000006</v>
          </cell>
          <cell r="BW66">
            <v>15.23</v>
          </cell>
          <cell r="BX66">
            <v>3.46</v>
          </cell>
          <cell r="BY66">
            <v>5.38</v>
          </cell>
          <cell r="BZ66">
            <v>11.49</v>
          </cell>
          <cell r="CA66">
            <v>14.93</v>
          </cell>
          <cell r="CB66">
            <v>3.46</v>
          </cell>
          <cell r="CC66">
            <v>9.86</v>
          </cell>
          <cell r="CD66">
            <v>9.69</v>
          </cell>
          <cell r="CE66">
            <v>5.23</v>
          </cell>
          <cell r="CF66">
            <v>9.27</v>
          </cell>
        </row>
        <row r="67">
          <cell r="A67" t="str">
            <v>The Woodlands College Park HS</v>
          </cell>
          <cell r="D67">
            <v>65</v>
          </cell>
          <cell r="E67" t="str">
            <v>The Woodlands College Park HS</v>
          </cell>
          <cell r="G67">
            <v>9.4</v>
          </cell>
          <cell r="H67">
            <v>12.15</v>
          </cell>
          <cell r="I67">
            <v>7.29</v>
          </cell>
          <cell r="J67">
            <v>15.3</v>
          </cell>
          <cell r="K67">
            <v>12.12</v>
          </cell>
          <cell r="L67">
            <v>12.2</v>
          </cell>
          <cell r="M67">
            <v>12</v>
          </cell>
          <cell r="N67">
            <v>12.01</v>
          </cell>
          <cell r="O67">
            <v>5.26</v>
          </cell>
          <cell r="P67">
            <v>4.03</v>
          </cell>
          <cell r="Q67">
            <v>13.77</v>
          </cell>
          <cell r="R67">
            <v>9.33</v>
          </cell>
          <cell r="S67">
            <v>13</v>
          </cell>
          <cell r="T67">
            <v>2.65</v>
          </cell>
          <cell r="U67">
            <v>9.52</v>
          </cell>
          <cell r="V67">
            <v>9.4</v>
          </cell>
          <cell r="W67">
            <v>10.98</v>
          </cell>
          <cell r="X67">
            <v>14.84</v>
          </cell>
          <cell r="Y67">
            <v>10.75</v>
          </cell>
          <cell r="Z67">
            <v>10.08</v>
          </cell>
          <cell r="AA67">
            <v>3.81</v>
          </cell>
          <cell r="AB67">
            <v>8.1300000000000008</v>
          </cell>
          <cell r="AC67">
            <v>7.22</v>
          </cell>
          <cell r="AD67">
            <v>4.54</v>
          </cell>
          <cell r="AE67">
            <v>11.15</v>
          </cell>
          <cell r="AF67">
            <v>6.01</v>
          </cell>
          <cell r="AG67">
            <v>12.9</v>
          </cell>
          <cell r="AH67">
            <v>13.8</v>
          </cell>
          <cell r="AI67">
            <v>7.17</v>
          </cell>
          <cell r="AJ67">
            <v>10.08</v>
          </cell>
          <cell r="AK67">
            <v>13</v>
          </cell>
          <cell r="AL67">
            <v>4.3899999999999997</v>
          </cell>
          <cell r="AM67">
            <v>9.4600000000000009</v>
          </cell>
          <cell r="AN67">
            <v>3.88</v>
          </cell>
          <cell r="AO67">
            <v>11.43</v>
          </cell>
          <cell r="AP67">
            <v>9.3800000000000008</v>
          </cell>
          <cell r="AQ67">
            <v>11.19</v>
          </cell>
          <cell r="AR67">
            <v>7.11</v>
          </cell>
          <cell r="AS67">
            <v>5.15</v>
          </cell>
          <cell r="AT67">
            <v>9.59</v>
          </cell>
          <cell r="AU67">
            <v>5.67</v>
          </cell>
          <cell r="AV67">
            <v>13.8</v>
          </cell>
          <cell r="AW67">
            <v>5.14</v>
          </cell>
          <cell r="AX67">
            <v>13</v>
          </cell>
          <cell r="AY67">
            <v>2.68</v>
          </cell>
          <cell r="AZ67">
            <v>3.85</v>
          </cell>
          <cell r="BA67">
            <v>4.18</v>
          </cell>
          <cell r="BB67">
            <v>4.1100000000000003</v>
          </cell>
          <cell r="BC67">
            <v>12.2</v>
          </cell>
          <cell r="BD67">
            <v>12.86</v>
          </cell>
          <cell r="BE67">
            <v>3.58</v>
          </cell>
          <cell r="BF67">
            <v>10.4</v>
          </cell>
          <cell r="BG67">
            <v>16</v>
          </cell>
          <cell r="BH67">
            <v>7.55</v>
          </cell>
          <cell r="BI67">
            <v>4.12</v>
          </cell>
          <cell r="BJ67">
            <v>9.57</v>
          </cell>
          <cell r="BK67">
            <v>8.36</v>
          </cell>
          <cell r="BL67">
            <v>10.98</v>
          </cell>
          <cell r="BM67">
            <v>12.13</v>
          </cell>
          <cell r="BN67">
            <v>13</v>
          </cell>
          <cell r="BO67">
            <v>3.1</v>
          </cell>
          <cell r="BP67">
            <v>7.29</v>
          </cell>
          <cell r="BQ67">
            <v>2.68</v>
          </cell>
          <cell r="BS67">
            <v>4.0599999999999996</v>
          </cell>
          <cell r="BT67">
            <v>14.3</v>
          </cell>
          <cell r="BU67">
            <v>8.64</v>
          </cell>
          <cell r="BV67">
            <v>7.66</v>
          </cell>
          <cell r="BW67">
            <v>13.77</v>
          </cell>
          <cell r="BX67">
            <v>7.31</v>
          </cell>
          <cell r="BY67">
            <v>8.1300000000000008</v>
          </cell>
          <cell r="BZ67">
            <v>9.51</v>
          </cell>
          <cell r="CA67">
            <v>13.25</v>
          </cell>
          <cell r="CB67">
            <v>7.31</v>
          </cell>
          <cell r="CC67">
            <v>8.26</v>
          </cell>
          <cell r="CD67">
            <v>7.77</v>
          </cell>
          <cell r="CE67">
            <v>8.2799999999999994</v>
          </cell>
          <cell r="CF67">
            <v>10.98</v>
          </cell>
        </row>
        <row r="68">
          <cell r="A68" t="str">
            <v>The Woodlands High School</v>
          </cell>
          <cell r="D68">
            <v>66</v>
          </cell>
          <cell r="E68" t="str">
            <v>The Woodlands High School</v>
          </cell>
          <cell r="G68">
            <v>12.38</v>
          </cell>
          <cell r="H68">
            <v>15.76</v>
          </cell>
          <cell r="I68">
            <v>11.07</v>
          </cell>
          <cell r="J68">
            <v>18.11</v>
          </cell>
          <cell r="K68">
            <v>12.52</v>
          </cell>
          <cell r="L68">
            <v>15.95</v>
          </cell>
          <cell r="M68">
            <v>12.7</v>
          </cell>
          <cell r="N68">
            <v>12.67</v>
          </cell>
          <cell r="O68">
            <v>2.97</v>
          </cell>
          <cell r="P68">
            <v>1.78</v>
          </cell>
          <cell r="Q68">
            <v>17.47</v>
          </cell>
          <cell r="R68">
            <v>12.68</v>
          </cell>
          <cell r="S68">
            <v>13.8</v>
          </cell>
          <cell r="T68">
            <v>1.45</v>
          </cell>
          <cell r="U68">
            <v>12.88</v>
          </cell>
          <cell r="V68">
            <v>12.38</v>
          </cell>
          <cell r="W68">
            <v>12</v>
          </cell>
          <cell r="X68">
            <v>18.670000000000002</v>
          </cell>
          <cell r="Y68">
            <v>14.69</v>
          </cell>
          <cell r="Z68">
            <v>13.44</v>
          </cell>
          <cell r="AA68">
            <v>2.34</v>
          </cell>
          <cell r="AB68">
            <v>5.89</v>
          </cell>
          <cell r="AC68">
            <v>8.44</v>
          </cell>
          <cell r="AD68">
            <v>2.29</v>
          </cell>
          <cell r="AE68">
            <v>14.49</v>
          </cell>
          <cell r="AF68">
            <v>4.74</v>
          </cell>
          <cell r="AG68">
            <v>14</v>
          </cell>
          <cell r="AH68">
            <v>17.2</v>
          </cell>
          <cell r="AI68">
            <v>6.37</v>
          </cell>
          <cell r="AJ68">
            <v>13.44</v>
          </cell>
          <cell r="AK68">
            <v>16</v>
          </cell>
          <cell r="AL68">
            <v>5.61</v>
          </cell>
          <cell r="AM68">
            <v>13.34</v>
          </cell>
          <cell r="AN68">
            <v>6.77</v>
          </cell>
          <cell r="AO68">
            <v>15.4</v>
          </cell>
          <cell r="AP68">
            <v>12.96</v>
          </cell>
          <cell r="AQ68">
            <v>11.59</v>
          </cell>
          <cell r="AR68">
            <v>7</v>
          </cell>
          <cell r="AS68">
            <v>5.33</v>
          </cell>
          <cell r="AT68">
            <v>13.22</v>
          </cell>
          <cell r="AU68">
            <v>4.57</v>
          </cell>
          <cell r="AV68">
            <v>17.2</v>
          </cell>
          <cell r="AW68">
            <v>2.89</v>
          </cell>
          <cell r="AX68">
            <v>16</v>
          </cell>
          <cell r="AY68">
            <v>4.46</v>
          </cell>
          <cell r="AZ68">
            <v>4.49</v>
          </cell>
          <cell r="BA68">
            <v>4.7</v>
          </cell>
          <cell r="BB68">
            <v>4.6399999999999997</v>
          </cell>
          <cell r="BC68">
            <v>15.95</v>
          </cell>
          <cell r="BD68">
            <v>15.96</v>
          </cell>
          <cell r="BE68">
            <v>0.6</v>
          </cell>
          <cell r="BF68">
            <v>14.28</v>
          </cell>
          <cell r="BG68">
            <v>12</v>
          </cell>
          <cell r="BH68">
            <v>10.92</v>
          </cell>
          <cell r="BI68">
            <v>3.22</v>
          </cell>
          <cell r="BJ68">
            <v>11.41</v>
          </cell>
          <cell r="BK68">
            <v>12.26</v>
          </cell>
          <cell r="BL68">
            <v>12</v>
          </cell>
          <cell r="BM68">
            <v>10.07</v>
          </cell>
          <cell r="BN68">
            <v>16</v>
          </cell>
          <cell r="BO68">
            <v>6.6</v>
          </cell>
          <cell r="BP68">
            <v>11.07</v>
          </cell>
          <cell r="BQ68">
            <v>4.46</v>
          </cell>
          <cell r="BR68">
            <v>4.0599999999999996</v>
          </cell>
          <cell r="BT68">
            <v>5.97</v>
          </cell>
          <cell r="BU68">
            <v>6.39</v>
          </cell>
          <cell r="BV68">
            <v>11.29</v>
          </cell>
          <cell r="BW68">
            <v>17.47</v>
          </cell>
          <cell r="BX68">
            <v>6.97</v>
          </cell>
          <cell r="BY68">
            <v>6.83</v>
          </cell>
          <cell r="BZ68">
            <v>13.55</v>
          </cell>
          <cell r="CA68">
            <v>16.899999999999999</v>
          </cell>
          <cell r="CB68">
            <v>6.97</v>
          </cell>
          <cell r="CC68">
            <v>12.32</v>
          </cell>
          <cell r="CD68">
            <v>11.69</v>
          </cell>
          <cell r="CE68">
            <v>6.93</v>
          </cell>
          <cell r="CF68">
            <v>12</v>
          </cell>
        </row>
        <row r="69">
          <cell r="A69" t="str">
            <v>The Woodlands HS 9th Grade</v>
          </cell>
          <cell r="D69">
            <v>67</v>
          </cell>
          <cell r="E69" t="str">
            <v>The Woodlands HS 9th Grade</v>
          </cell>
          <cell r="G69">
            <v>17.05</v>
          </cell>
          <cell r="H69">
            <v>19.010000000000002</v>
          </cell>
          <cell r="I69">
            <v>15.07</v>
          </cell>
          <cell r="J69">
            <v>22.7</v>
          </cell>
          <cell r="K69">
            <v>15.48</v>
          </cell>
          <cell r="L69">
            <v>20.09</v>
          </cell>
          <cell r="M69">
            <v>15.2</v>
          </cell>
          <cell r="N69">
            <v>14.58</v>
          </cell>
          <cell r="O69">
            <v>2.4900000000000002</v>
          </cell>
          <cell r="P69">
            <v>5.22</v>
          </cell>
          <cell r="Q69">
            <v>21.62</v>
          </cell>
          <cell r="R69">
            <v>16.84</v>
          </cell>
          <cell r="S69">
            <v>16.2</v>
          </cell>
          <cell r="T69">
            <v>5.49</v>
          </cell>
          <cell r="U69">
            <v>17.04</v>
          </cell>
          <cell r="V69">
            <v>17.05</v>
          </cell>
          <cell r="W69">
            <v>14.15</v>
          </cell>
          <cell r="X69">
            <v>22.84</v>
          </cell>
          <cell r="Y69">
            <v>18.43</v>
          </cell>
          <cell r="Z69">
            <v>17.59</v>
          </cell>
          <cell r="AA69">
            <v>4.5599999999999996</v>
          </cell>
          <cell r="AB69">
            <v>1.97</v>
          </cell>
          <cell r="AC69">
            <v>10.39</v>
          </cell>
          <cell r="AD69">
            <v>4.08</v>
          </cell>
          <cell r="AE69">
            <v>18.64</v>
          </cell>
          <cell r="AF69">
            <v>5.72</v>
          </cell>
          <cell r="AG69">
            <v>16.399999999999999</v>
          </cell>
          <cell r="AH69">
            <v>21.6</v>
          </cell>
          <cell r="AI69">
            <v>8.11</v>
          </cell>
          <cell r="AJ69">
            <v>17.59</v>
          </cell>
          <cell r="AK69">
            <v>20</v>
          </cell>
          <cell r="AL69">
            <v>9.19</v>
          </cell>
          <cell r="AM69">
            <v>17.27</v>
          </cell>
          <cell r="AN69">
            <v>11.22</v>
          </cell>
          <cell r="AO69">
            <v>19.05</v>
          </cell>
          <cell r="AP69">
            <v>16.87</v>
          </cell>
          <cell r="AQ69">
            <v>14.55</v>
          </cell>
          <cell r="AR69">
            <v>8.2799999999999994</v>
          </cell>
          <cell r="AS69">
            <v>7.5</v>
          </cell>
          <cell r="AT69">
            <v>17.09</v>
          </cell>
          <cell r="AU69">
            <v>5.47</v>
          </cell>
          <cell r="AV69">
            <v>21.6</v>
          </cell>
          <cell r="AW69">
            <v>4.46</v>
          </cell>
          <cell r="AX69">
            <v>20</v>
          </cell>
          <cell r="AY69">
            <v>8.92</v>
          </cell>
          <cell r="AZ69">
            <v>8.6</v>
          </cell>
          <cell r="BA69">
            <v>8.9499999999999993</v>
          </cell>
          <cell r="BB69">
            <v>8.8800000000000008</v>
          </cell>
          <cell r="BC69">
            <v>20.09</v>
          </cell>
          <cell r="BD69">
            <v>18.25</v>
          </cell>
          <cell r="BE69">
            <v>5.47</v>
          </cell>
          <cell r="BF69">
            <v>17.940000000000001</v>
          </cell>
          <cell r="BG69">
            <v>12</v>
          </cell>
          <cell r="BH69">
            <v>15.07</v>
          </cell>
          <cell r="BI69">
            <v>4.6100000000000003</v>
          </cell>
          <cell r="BJ69">
            <v>15.8</v>
          </cell>
          <cell r="BK69">
            <v>16.420000000000002</v>
          </cell>
          <cell r="BL69">
            <v>14.15</v>
          </cell>
          <cell r="BM69">
            <v>9.7100000000000009</v>
          </cell>
          <cell r="BN69">
            <v>19</v>
          </cell>
          <cell r="BO69">
            <v>10</v>
          </cell>
          <cell r="BP69">
            <v>15.07</v>
          </cell>
          <cell r="BQ69">
            <v>8.92</v>
          </cell>
          <cell r="BR69">
            <v>14.3</v>
          </cell>
          <cell r="BS69">
            <v>5.97</v>
          </cell>
          <cell r="BU69">
            <v>0.48</v>
          </cell>
          <cell r="BV69">
            <v>15.3</v>
          </cell>
          <cell r="BW69">
            <v>21.62</v>
          </cell>
          <cell r="BX69">
            <v>9.5500000000000007</v>
          </cell>
          <cell r="BY69">
            <v>8.61</v>
          </cell>
          <cell r="BZ69">
            <v>17.47</v>
          </cell>
          <cell r="CA69">
            <v>21.48</v>
          </cell>
          <cell r="CB69">
            <v>9.5500000000000007</v>
          </cell>
          <cell r="CC69">
            <v>16.59</v>
          </cell>
          <cell r="CD69">
            <v>15.64</v>
          </cell>
          <cell r="CE69">
            <v>8.42</v>
          </cell>
          <cell r="CF69">
            <v>14.15</v>
          </cell>
        </row>
        <row r="70">
          <cell r="A70" t="str">
            <v>Tough Flex</v>
          </cell>
          <cell r="D70">
            <v>68</v>
          </cell>
          <cell r="E70" t="str">
            <v>Tough Flex</v>
          </cell>
          <cell r="G70">
            <v>17.55</v>
          </cell>
          <cell r="H70">
            <v>20.010000000000002</v>
          </cell>
          <cell r="I70">
            <v>15.28</v>
          </cell>
          <cell r="J70">
            <v>22.95</v>
          </cell>
          <cell r="K70">
            <v>15.48</v>
          </cell>
          <cell r="L70">
            <v>20.34</v>
          </cell>
          <cell r="M70">
            <v>15.6</v>
          </cell>
          <cell r="N70">
            <v>15.1</v>
          </cell>
          <cell r="O70">
            <v>2.98</v>
          </cell>
          <cell r="P70">
            <v>5.65</v>
          </cell>
          <cell r="Q70">
            <v>22.04</v>
          </cell>
          <cell r="R70">
            <v>16.87</v>
          </cell>
          <cell r="S70">
            <v>16.7</v>
          </cell>
          <cell r="T70">
            <v>5.53</v>
          </cell>
          <cell r="U70">
            <v>17.07</v>
          </cell>
          <cell r="V70">
            <v>17.55</v>
          </cell>
          <cell r="W70">
            <v>14.92</v>
          </cell>
          <cell r="X70">
            <v>23.29</v>
          </cell>
          <cell r="Y70">
            <v>18.79</v>
          </cell>
          <cell r="Z70">
            <v>17.61</v>
          </cell>
          <cell r="AA70">
            <v>4.99</v>
          </cell>
          <cell r="AB70">
            <v>1.95</v>
          </cell>
          <cell r="AC70">
            <v>11.05</v>
          </cell>
          <cell r="AD70">
            <v>4.5199999999999996</v>
          </cell>
          <cell r="AE70">
            <v>18.670000000000002</v>
          </cell>
          <cell r="AF70">
            <v>6.09</v>
          </cell>
          <cell r="AG70">
            <v>16.7</v>
          </cell>
          <cell r="AH70">
            <v>22.01</v>
          </cell>
          <cell r="AI70">
            <v>8.68</v>
          </cell>
          <cell r="AJ70">
            <v>17.61</v>
          </cell>
          <cell r="AK70">
            <v>20</v>
          </cell>
          <cell r="AL70">
            <v>9.6300000000000008</v>
          </cell>
          <cell r="AM70">
            <v>17.420000000000002</v>
          </cell>
          <cell r="AN70">
            <v>11.73</v>
          </cell>
          <cell r="AO70">
            <v>19.399999999999999</v>
          </cell>
          <cell r="AP70">
            <v>16.93</v>
          </cell>
          <cell r="AQ70">
            <v>14.58</v>
          </cell>
          <cell r="AR70">
            <v>8.5399999999999991</v>
          </cell>
          <cell r="AS70">
            <v>8</v>
          </cell>
          <cell r="AT70">
            <v>17.12</v>
          </cell>
          <cell r="AU70">
            <v>5.91</v>
          </cell>
          <cell r="AV70">
            <v>22.01</v>
          </cell>
          <cell r="AW70">
            <v>4.8499999999999996</v>
          </cell>
          <cell r="AX70">
            <v>20</v>
          </cell>
          <cell r="AY70">
            <v>9.16</v>
          </cell>
          <cell r="AZ70">
            <v>9.17</v>
          </cell>
          <cell r="BA70">
            <v>9.6199999999999992</v>
          </cell>
          <cell r="BB70">
            <v>8.94</v>
          </cell>
          <cell r="BC70">
            <v>20.34</v>
          </cell>
          <cell r="BD70">
            <v>20.52</v>
          </cell>
          <cell r="BE70">
            <v>5.92</v>
          </cell>
          <cell r="BF70">
            <v>18.39</v>
          </cell>
          <cell r="BG70">
            <v>12</v>
          </cell>
          <cell r="BH70">
            <v>15.11</v>
          </cell>
          <cell r="BI70">
            <v>5.03</v>
          </cell>
          <cell r="BJ70">
            <v>15.59</v>
          </cell>
          <cell r="BK70">
            <v>16.829999999999998</v>
          </cell>
          <cell r="BL70">
            <v>14.92</v>
          </cell>
          <cell r="BM70">
            <v>9.9600000000000009</v>
          </cell>
          <cell r="BN70">
            <v>19.3</v>
          </cell>
          <cell r="BO70">
            <v>11</v>
          </cell>
          <cell r="BP70">
            <v>15.28</v>
          </cell>
          <cell r="BQ70">
            <v>9.16</v>
          </cell>
          <cell r="BR70">
            <v>8.64</v>
          </cell>
          <cell r="BS70">
            <v>6.39</v>
          </cell>
          <cell r="BT70">
            <v>0.48</v>
          </cell>
          <cell r="BV70">
            <v>15.39</v>
          </cell>
          <cell r="BW70">
            <v>22.04</v>
          </cell>
          <cell r="BX70">
            <v>9.9499999999999993</v>
          </cell>
          <cell r="BY70">
            <v>9.02</v>
          </cell>
          <cell r="BZ70">
            <v>17.510000000000002</v>
          </cell>
          <cell r="CA70">
            <v>21.7</v>
          </cell>
          <cell r="CB70">
            <v>9.9499999999999993</v>
          </cell>
          <cell r="CC70">
            <v>16.43</v>
          </cell>
          <cell r="CD70">
            <v>15.68</v>
          </cell>
          <cell r="CE70">
            <v>9.27</v>
          </cell>
          <cell r="CF70">
            <v>14.92</v>
          </cell>
        </row>
        <row r="71">
          <cell r="A71" t="str">
            <v>Transportation Conroe</v>
          </cell>
          <cell r="D71">
            <v>69</v>
          </cell>
          <cell r="E71" t="str">
            <v>Transportation Conroe</v>
          </cell>
          <cell r="G71">
            <v>3.16</v>
          </cell>
          <cell r="H71">
            <v>3.16</v>
          </cell>
          <cell r="J71">
            <v>8.75</v>
          </cell>
          <cell r="K71">
            <v>17.63</v>
          </cell>
          <cell r="L71">
            <v>4.7</v>
          </cell>
          <cell r="M71">
            <v>17.5</v>
          </cell>
          <cell r="N71">
            <v>17.29</v>
          </cell>
          <cell r="O71">
            <v>12.38</v>
          </cell>
          <cell r="P71">
            <v>11.31</v>
          </cell>
          <cell r="Q71">
            <v>12.57</v>
          </cell>
          <cell r="R71">
            <v>2.4700000000000002</v>
          </cell>
          <cell r="S71">
            <v>18.3</v>
          </cell>
          <cell r="T71">
            <v>10.130000000000001</v>
          </cell>
          <cell r="U71">
            <v>3.26</v>
          </cell>
          <cell r="V71">
            <v>3.38</v>
          </cell>
          <cell r="W71">
            <v>16.559999999999999</v>
          </cell>
          <cell r="X71">
            <v>11.84</v>
          </cell>
          <cell r="Y71">
            <v>4.57</v>
          </cell>
          <cell r="Z71">
            <v>2.09</v>
          </cell>
          <cell r="AA71">
            <v>10.79</v>
          </cell>
          <cell r="AB71">
            <v>14.84</v>
          </cell>
          <cell r="AC71">
            <v>12.42</v>
          </cell>
          <cell r="AD71">
            <v>11.67</v>
          </cell>
          <cell r="AE71">
            <v>4.84</v>
          </cell>
          <cell r="AF71">
            <v>12.97</v>
          </cell>
          <cell r="AG71">
            <v>18.5</v>
          </cell>
          <cell r="AH71">
            <v>12.2</v>
          </cell>
          <cell r="AI71">
            <v>12.94</v>
          </cell>
          <cell r="AJ71">
            <v>2.09</v>
          </cell>
          <cell r="AK71">
            <v>11</v>
          </cell>
          <cell r="AL71">
            <v>10.26</v>
          </cell>
          <cell r="AM71">
            <v>1.98</v>
          </cell>
          <cell r="AN71">
            <v>8.51</v>
          </cell>
          <cell r="AO71">
            <v>4.3499999999999996</v>
          </cell>
          <cell r="AP71">
            <v>1.81</v>
          </cell>
          <cell r="AQ71">
            <v>16.7</v>
          </cell>
          <cell r="AR71">
            <v>12.87</v>
          </cell>
          <cell r="AS71">
            <v>10.42</v>
          </cell>
          <cell r="AT71">
            <v>1.69</v>
          </cell>
          <cell r="AU71">
            <v>12.69</v>
          </cell>
          <cell r="AV71">
            <v>12.2</v>
          </cell>
          <cell r="AW71">
            <v>12.29</v>
          </cell>
          <cell r="AX71">
            <v>11</v>
          </cell>
          <cell r="AY71">
            <v>8.2200000000000006</v>
          </cell>
          <cell r="AZ71">
            <v>9.1199999999999992</v>
          </cell>
          <cell r="BA71">
            <v>9.44</v>
          </cell>
          <cell r="BB71">
            <v>9.3800000000000008</v>
          </cell>
          <cell r="BC71">
            <v>4.7</v>
          </cell>
          <cell r="BD71">
            <v>4.58</v>
          </cell>
          <cell r="BE71">
            <v>10.81</v>
          </cell>
          <cell r="BF71">
            <v>4.1500000000000004</v>
          </cell>
          <cell r="BG71">
            <v>9.4</v>
          </cell>
          <cell r="BH71">
            <v>1.01</v>
          </cell>
          <cell r="BI71">
            <v>11.35</v>
          </cell>
          <cell r="BJ71">
            <v>1.78</v>
          </cell>
          <cell r="BK71">
            <v>11.51</v>
          </cell>
          <cell r="BL71">
            <v>16.559999999999999</v>
          </cell>
          <cell r="BM71">
            <v>11.67</v>
          </cell>
          <cell r="BN71">
            <v>5</v>
          </cell>
          <cell r="BO71">
            <v>8.1999999999999993</v>
          </cell>
          <cell r="BQ71">
            <v>8.2200000000000006</v>
          </cell>
          <cell r="BR71">
            <v>7.66</v>
          </cell>
          <cell r="BS71">
            <v>11.29</v>
          </cell>
          <cell r="BT71">
            <v>15.3</v>
          </cell>
          <cell r="BU71">
            <v>15.39</v>
          </cell>
          <cell r="BW71">
            <v>12.57</v>
          </cell>
          <cell r="BX71">
            <v>12.58</v>
          </cell>
          <cell r="BY71">
            <v>13.71</v>
          </cell>
          <cell r="BZ71">
            <v>2.1800000000000002</v>
          </cell>
          <cell r="CA71">
            <v>12.34</v>
          </cell>
          <cell r="CB71">
            <v>12.58</v>
          </cell>
          <cell r="CC71">
            <v>1.29</v>
          </cell>
          <cell r="CD71">
            <v>3.25</v>
          </cell>
          <cell r="CE71">
            <v>13.41</v>
          </cell>
          <cell r="CF71">
            <v>16.559999999999999</v>
          </cell>
        </row>
        <row r="72">
          <cell r="A72" t="str">
            <v>Transportation East</v>
          </cell>
          <cell r="D72">
            <v>70</v>
          </cell>
          <cell r="E72" t="str">
            <v xml:space="preserve">Transportation East </v>
          </cell>
          <cell r="G72">
            <v>14.36</v>
          </cell>
          <cell r="H72">
            <v>11.62</v>
          </cell>
          <cell r="I72">
            <v>12.06</v>
          </cell>
          <cell r="J72">
            <v>7.64</v>
          </cell>
          <cell r="K72">
            <v>23.77</v>
          </cell>
          <cell r="L72">
            <v>9.9700000000000006</v>
          </cell>
          <cell r="M72">
            <v>17.5</v>
          </cell>
          <cell r="N72">
            <v>23.3</v>
          </cell>
          <cell r="O72">
            <v>18.48</v>
          </cell>
          <cell r="P72">
            <v>17.27</v>
          </cell>
          <cell r="R72">
            <v>11.58</v>
          </cell>
          <cell r="S72">
            <v>16.7</v>
          </cell>
          <cell r="T72">
            <v>15.87</v>
          </cell>
          <cell r="U72">
            <v>13.11</v>
          </cell>
          <cell r="V72">
            <v>14.36</v>
          </cell>
          <cell r="W72">
            <v>22.63</v>
          </cell>
          <cell r="X72">
            <v>1.63</v>
          </cell>
          <cell r="Y72">
            <v>14</v>
          </cell>
          <cell r="Z72">
            <v>11.6</v>
          </cell>
          <cell r="AA72">
            <v>16.82</v>
          </cell>
          <cell r="AB72">
            <v>21.37</v>
          </cell>
          <cell r="AC72">
            <v>19.2</v>
          </cell>
          <cell r="AD72">
            <v>17.940000000000001</v>
          </cell>
          <cell r="AE72">
            <v>14.64</v>
          </cell>
          <cell r="AF72">
            <v>19.11</v>
          </cell>
          <cell r="AG72">
            <v>14</v>
          </cell>
          <cell r="AH72">
            <v>1</v>
          </cell>
          <cell r="AI72">
            <v>19.100000000000001</v>
          </cell>
          <cell r="AJ72">
            <v>11.35</v>
          </cell>
          <cell r="AK72">
            <v>1.9</v>
          </cell>
          <cell r="AL72">
            <v>16.41</v>
          </cell>
          <cell r="AM72">
            <v>11.85</v>
          </cell>
          <cell r="AN72">
            <v>9.94</v>
          </cell>
          <cell r="AO72">
            <v>12.16</v>
          </cell>
          <cell r="AP72">
            <v>12.33</v>
          </cell>
          <cell r="AQ72">
            <v>22.84</v>
          </cell>
          <cell r="AR72">
            <v>19.05</v>
          </cell>
          <cell r="AS72">
            <v>16.61</v>
          </cell>
          <cell r="AT72">
            <v>11.72</v>
          </cell>
          <cell r="AU72">
            <v>18.87</v>
          </cell>
          <cell r="AV72">
            <v>1</v>
          </cell>
          <cell r="AW72">
            <v>18.61</v>
          </cell>
          <cell r="AX72">
            <v>1.2</v>
          </cell>
          <cell r="AY72">
            <v>15.23</v>
          </cell>
          <cell r="AZ72">
            <v>15.29</v>
          </cell>
          <cell r="BA72">
            <v>15.63</v>
          </cell>
          <cell r="BB72">
            <v>15.22</v>
          </cell>
          <cell r="BC72">
            <v>9.9700000000000006</v>
          </cell>
          <cell r="BD72">
            <v>14.63</v>
          </cell>
          <cell r="BE72">
            <v>16.989999999999998</v>
          </cell>
          <cell r="BF72">
            <v>13.53</v>
          </cell>
          <cell r="BG72">
            <v>20</v>
          </cell>
          <cell r="BH72">
            <v>12.39</v>
          </cell>
          <cell r="BI72">
            <v>17.53</v>
          </cell>
          <cell r="BJ72">
            <v>10.16</v>
          </cell>
          <cell r="BK72">
            <v>8.0399999999999991</v>
          </cell>
          <cell r="BL72">
            <v>22.63</v>
          </cell>
          <cell r="BM72">
            <v>23.09</v>
          </cell>
          <cell r="BN72">
            <v>9.1999999999999993</v>
          </cell>
          <cell r="BO72">
            <v>13</v>
          </cell>
          <cell r="BP72">
            <v>12.06</v>
          </cell>
          <cell r="BQ72">
            <v>15.23</v>
          </cell>
          <cell r="BR72">
            <v>13.77</v>
          </cell>
          <cell r="BS72">
            <v>17.47</v>
          </cell>
          <cell r="BT72">
            <v>21.62</v>
          </cell>
          <cell r="BU72">
            <v>22.04</v>
          </cell>
          <cell r="BV72">
            <v>12.57</v>
          </cell>
          <cell r="BX72">
            <v>18.760000000000002</v>
          </cell>
          <cell r="BY72">
            <v>19.66</v>
          </cell>
          <cell r="BZ72">
            <v>11.88</v>
          </cell>
          <cell r="CA72">
            <v>0.22</v>
          </cell>
          <cell r="CB72">
            <v>18.760000000000002</v>
          </cell>
          <cell r="CC72">
            <v>11.28</v>
          </cell>
          <cell r="CD72">
            <v>9.9499999999999993</v>
          </cell>
          <cell r="CE72">
            <v>19.73</v>
          </cell>
          <cell r="CF72">
            <v>22.63</v>
          </cell>
        </row>
        <row r="73">
          <cell r="A73" t="str">
            <v>Transportation Oak Ridge</v>
          </cell>
          <cell r="D73">
            <v>71</v>
          </cell>
          <cell r="E73" t="str">
            <v>Transportation Oak Ridge</v>
          </cell>
          <cell r="G73">
            <v>14.72</v>
          </cell>
          <cell r="H73">
            <v>16.510000000000002</v>
          </cell>
          <cell r="I73">
            <v>11.79</v>
          </cell>
          <cell r="J73">
            <v>19.46</v>
          </cell>
          <cell r="K73">
            <v>4.4000000000000004</v>
          </cell>
          <cell r="L73">
            <v>16.71</v>
          </cell>
          <cell r="M73">
            <v>6.8</v>
          </cell>
          <cell r="N73">
            <v>6.19</v>
          </cell>
          <cell r="O73">
            <v>9.89</v>
          </cell>
          <cell r="P73">
            <v>8.69</v>
          </cell>
          <cell r="Q73">
            <v>18.760000000000002</v>
          </cell>
          <cell r="R73">
            <v>13.39</v>
          </cell>
          <cell r="S73">
            <v>7.3</v>
          </cell>
          <cell r="T73">
            <v>5.92</v>
          </cell>
          <cell r="U73">
            <v>13.64</v>
          </cell>
          <cell r="V73">
            <v>14.72</v>
          </cell>
          <cell r="W73">
            <v>5.53</v>
          </cell>
          <cell r="X73">
            <v>19.96</v>
          </cell>
          <cell r="Y73">
            <v>15.98</v>
          </cell>
          <cell r="Z73">
            <v>14.2</v>
          </cell>
          <cell r="AA73">
            <v>6.47</v>
          </cell>
          <cell r="AB73">
            <v>11.42</v>
          </cell>
          <cell r="AC73">
            <v>1.1399999999999999</v>
          </cell>
          <cell r="AD73">
            <v>8.35</v>
          </cell>
          <cell r="AE73">
            <v>15.24</v>
          </cell>
          <cell r="AF73">
            <v>4.83</v>
          </cell>
          <cell r="AG73">
            <v>7.5</v>
          </cell>
          <cell r="AH73">
            <v>17.88</v>
          </cell>
          <cell r="AI73">
            <v>3.84</v>
          </cell>
          <cell r="AJ73">
            <v>14.2</v>
          </cell>
          <cell r="AK73">
            <v>17</v>
          </cell>
          <cell r="AL73">
            <v>1.69</v>
          </cell>
          <cell r="AM73">
            <v>14.64</v>
          </cell>
          <cell r="AN73">
            <v>7.64</v>
          </cell>
          <cell r="AO73">
            <v>15.73</v>
          </cell>
          <cell r="AP73">
            <v>14.24</v>
          </cell>
          <cell r="AQ73">
            <v>3.47</v>
          </cell>
          <cell r="AR73">
            <v>3.64</v>
          </cell>
          <cell r="AS73">
            <v>2.21</v>
          </cell>
          <cell r="AT73">
            <v>13.71</v>
          </cell>
          <cell r="AU73">
            <v>4.71</v>
          </cell>
          <cell r="AV73">
            <v>17.88</v>
          </cell>
          <cell r="AW73">
            <v>9.84</v>
          </cell>
          <cell r="AX73">
            <v>17</v>
          </cell>
          <cell r="AY73">
            <v>3.46</v>
          </cell>
          <cell r="AZ73">
            <v>2.87</v>
          </cell>
          <cell r="BA73">
            <v>2.02</v>
          </cell>
          <cell r="BB73">
            <v>2.41</v>
          </cell>
          <cell r="BC73">
            <v>16.71</v>
          </cell>
          <cell r="BD73">
            <v>16.73</v>
          </cell>
          <cell r="BE73">
            <v>7.59</v>
          </cell>
          <cell r="BF73">
            <v>15.58</v>
          </cell>
          <cell r="BG73">
            <v>20</v>
          </cell>
          <cell r="BH73">
            <v>11.69</v>
          </cell>
          <cell r="BI73">
            <v>5.54</v>
          </cell>
          <cell r="BJ73">
            <v>12.98</v>
          </cell>
          <cell r="BK73">
            <v>13.55</v>
          </cell>
          <cell r="BL73">
            <v>5.53</v>
          </cell>
          <cell r="BM73">
            <v>17.88</v>
          </cell>
          <cell r="BN73">
            <v>17</v>
          </cell>
          <cell r="BO73">
            <v>7.1</v>
          </cell>
          <cell r="BP73">
            <v>11.79</v>
          </cell>
          <cell r="BQ73">
            <v>3.46</v>
          </cell>
          <cell r="BR73">
            <v>7.31</v>
          </cell>
          <cell r="BS73">
            <v>6.97</v>
          </cell>
          <cell r="BT73">
            <v>9.5500000000000007</v>
          </cell>
          <cell r="BU73">
            <v>9.9499999999999993</v>
          </cell>
          <cell r="BV73">
            <v>12.58</v>
          </cell>
          <cell r="BW73">
            <v>18.760000000000002</v>
          </cell>
          <cell r="BY73">
            <v>3.49</v>
          </cell>
          <cell r="BZ73">
            <v>14.84</v>
          </cell>
          <cell r="CA73">
            <v>17.59</v>
          </cell>
          <cell r="CC73">
            <v>12.37</v>
          </cell>
          <cell r="CD73">
            <v>10.18</v>
          </cell>
          <cell r="CE73">
            <v>3.75</v>
          </cell>
          <cell r="CF73">
            <v>5.53</v>
          </cell>
        </row>
        <row r="74">
          <cell r="A74" t="str">
            <v>Transportation Woodlands</v>
          </cell>
          <cell r="D74">
            <v>72</v>
          </cell>
          <cell r="E74" t="str">
            <v>Transportation Woodlands</v>
          </cell>
          <cell r="G74">
            <v>15.41</v>
          </cell>
          <cell r="H74">
            <v>18.32</v>
          </cell>
          <cell r="I74">
            <v>13.57</v>
          </cell>
          <cell r="J74">
            <v>21.29</v>
          </cell>
          <cell r="K74">
            <v>6.95</v>
          </cell>
          <cell r="L74">
            <v>18.45</v>
          </cell>
          <cell r="M74">
            <v>6.7</v>
          </cell>
          <cell r="N74">
            <v>6.75</v>
          </cell>
          <cell r="O74">
            <v>9.68</v>
          </cell>
          <cell r="P74">
            <v>8.64</v>
          </cell>
          <cell r="Q74">
            <v>19.66</v>
          </cell>
          <cell r="R74">
            <v>15.17</v>
          </cell>
          <cell r="S74">
            <v>7.8</v>
          </cell>
          <cell r="T74">
            <v>6.04</v>
          </cell>
          <cell r="U74">
            <v>15.4</v>
          </cell>
          <cell r="V74">
            <v>15.41</v>
          </cell>
          <cell r="W74">
            <v>6.01</v>
          </cell>
          <cell r="X74">
            <v>20.93</v>
          </cell>
          <cell r="Y74">
            <v>16.97</v>
          </cell>
          <cell r="Z74">
            <v>15.93</v>
          </cell>
          <cell r="AA74">
            <v>5.57</v>
          </cell>
          <cell r="AB74">
            <v>10.6</v>
          </cell>
          <cell r="AC74">
            <v>2.37</v>
          </cell>
          <cell r="AD74">
            <v>7.64</v>
          </cell>
          <cell r="AE74">
            <v>17.190000000000001</v>
          </cell>
          <cell r="AF74">
            <v>3.98</v>
          </cell>
          <cell r="AG74">
            <v>8</v>
          </cell>
          <cell r="AH74">
            <v>19.600000000000001</v>
          </cell>
          <cell r="AI74">
            <v>0.86</v>
          </cell>
          <cell r="AJ74">
            <v>15.93</v>
          </cell>
          <cell r="AK74">
            <v>19</v>
          </cell>
          <cell r="AL74">
            <v>5.08</v>
          </cell>
          <cell r="AM74">
            <v>15.53</v>
          </cell>
          <cell r="AN74">
            <v>9.31</v>
          </cell>
          <cell r="AO74">
            <v>17.72</v>
          </cell>
          <cell r="AP74">
            <v>15.23</v>
          </cell>
          <cell r="AQ74">
            <v>6.02</v>
          </cell>
          <cell r="AR74">
            <v>0.8</v>
          </cell>
          <cell r="AS74">
            <v>2.88</v>
          </cell>
          <cell r="AT74">
            <v>15.42</v>
          </cell>
          <cell r="AU74">
            <v>3.74</v>
          </cell>
          <cell r="AV74">
            <v>19.600000000000001</v>
          </cell>
          <cell r="AW74">
            <v>9.9499999999999993</v>
          </cell>
          <cell r="AX74">
            <v>18</v>
          </cell>
          <cell r="AY74">
            <v>5.38</v>
          </cell>
          <cell r="AZ74">
            <v>5.41</v>
          </cell>
          <cell r="BA74">
            <v>5.62</v>
          </cell>
          <cell r="BB74">
            <v>5.56</v>
          </cell>
          <cell r="BC74">
            <v>18.45</v>
          </cell>
          <cell r="BD74">
            <v>18.41</v>
          </cell>
          <cell r="BE74">
            <v>7.38</v>
          </cell>
          <cell r="BF74">
            <v>16.29</v>
          </cell>
          <cell r="BG74">
            <v>21</v>
          </cell>
          <cell r="BH74">
            <v>13.42</v>
          </cell>
          <cell r="BI74">
            <v>4.62</v>
          </cell>
          <cell r="BJ74">
            <v>15.56</v>
          </cell>
          <cell r="BK74">
            <v>14.57</v>
          </cell>
          <cell r="BL74">
            <v>6.01</v>
          </cell>
          <cell r="BM74">
            <v>16.93</v>
          </cell>
          <cell r="BN74">
            <v>18</v>
          </cell>
          <cell r="BO74">
            <v>9</v>
          </cell>
          <cell r="BP74">
            <v>13.57</v>
          </cell>
          <cell r="BQ74">
            <v>5.38</v>
          </cell>
          <cell r="BR74">
            <v>8.1300000000000008</v>
          </cell>
          <cell r="BS74">
            <v>6.83</v>
          </cell>
          <cell r="BT74">
            <v>8.61</v>
          </cell>
          <cell r="BU74">
            <v>9.02</v>
          </cell>
          <cell r="BV74">
            <v>13.71</v>
          </cell>
          <cell r="BW74">
            <v>19.66</v>
          </cell>
          <cell r="BX74">
            <v>3.49</v>
          </cell>
          <cell r="BZ74">
            <v>15.82</v>
          </cell>
          <cell r="CA74">
            <v>19.350000000000001</v>
          </cell>
          <cell r="CB74">
            <v>3.49</v>
          </cell>
          <cell r="CC74">
            <v>14.11</v>
          </cell>
          <cell r="CD74">
            <v>14.01</v>
          </cell>
          <cell r="CE74">
            <v>0.56999999999999995</v>
          </cell>
          <cell r="CF74">
            <v>6.01</v>
          </cell>
        </row>
        <row r="75">
          <cell r="A75" t="str">
            <v>Travis Intermediate</v>
          </cell>
          <cell r="D75">
            <v>73</v>
          </cell>
          <cell r="E75" t="str">
            <v>Travis Intermediate</v>
          </cell>
          <cell r="G75">
            <v>2.1</v>
          </cell>
          <cell r="H75">
            <v>3</v>
          </cell>
          <cell r="I75">
            <v>2.02</v>
          </cell>
          <cell r="J75">
            <v>8</v>
          </cell>
          <cell r="K75">
            <v>17.32</v>
          </cell>
          <cell r="L75">
            <v>3.76</v>
          </cell>
          <cell r="M75">
            <v>18.7</v>
          </cell>
          <cell r="N75">
            <v>19.75</v>
          </cell>
          <cell r="O75">
            <v>14.46</v>
          </cell>
          <cell r="P75">
            <v>13.52</v>
          </cell>
          <cell r="Q75">
            <v>11.88</v>
          </cell>
          <cell r="R75">
            <v>0.28000000000000003</v>
          </cell>
          <cell r="S75">
            <v>19.7</v>
          </cell>
          <cell r="T75">
            <v>12.37</v>
          </cell>
          <cell r="U75">
            <v>2.0499999999999998</v>
          </cell>
          <cell r="V75">
            <v>2.1</v>
          </cell>
          <cell r="W75">
            <v>18.68</v>
          </cell>
          <cell r="X75">
            <v>10.37</v>
          </cell>
          <cell r="Y75">
            <v>3.45</v>
          </cell>
          <cell r="Z75">
            <v>1.22</v>
          </cell>
          <cell r="AA75">
            <v>13.05</v>
          </cell>
          <cell r="AB75">
            <v>16.79</v>
          </cell>
          <cell r="AC75">
            <v>15.52</v>
          </cell>
          <cell r="AD75">
            <v>14.04</v>
          </cell>
          <cell r="AE75">
            <v>3.64</v>
          </cell>
          <cell r="AF75">
            <v>14.99</v>
          </cell>
          <cell r="AG75">
            <v>19.899999999999999</v>
          </cell>
          <cell r="AH75">
            <v>11.29</v>
          </cell>
          <cell r="AI75">
            <v>15.19</v>
          </cell>
          <cell r="AJ75">
            <v>1.22</v>
          </cell>
          <cell r="AK75">
            <v>9.6</v>
          </cell>
          <cell r="AL75">
            <v>12.51</v>
          </cell>
          <cell r="AN75">
            <v>10.1</v>
          </cell>
          <cell r="AO75">
            <v>1.79</v>
          </cell>
          <cell r="AP75">
            <v>0.67</v>
          </cell>
          <cell r="AQ75">
            <v>16.39</v>
          </cell>
          <cell r="AR75">
            <v>15.08</v>
          </cell>
          <cell r="AS75">
            <v>12.73</v>
          </cell>
          <cell r="AT75">
            <v>0.6</v>
          </cell>
          <cell r="AU75">
            <v>14.95</v>
          </cell>
          <cell r="AV75">
            <v>11.29</v>
          </cell>
          <cell r="AW75">
            <v>14.4</v>
          </cell>
          <cell r="AX75">
            <v>11</v>
          </cell>
          <cell r="AY75">
            <v>11.49</v>
          </cell>
          <cell r="AZ75">
            <v>11.71</v>
          </cell>
          <cell r="BA75">
            <v>11.71</v>
          </cell>
          <cell r="BB75">
            <v>11.56</v>
          </cell>
          <cell r="BC75">
            <v>3.76</v>
          </cell>
          <cell r="BD75">
            <v>3.58</v>
          </cell>
          <cell r="BE75">
            <v>13.08</v>
          </cell>
          <cell r="BF75">
            <v>2.95</v>
          </cell>
          <cell r="BG75">
            <v>9</v>
          </cell>
          <cell r="BH75">
            <v>3.6</v>
          </cell>
          <cell r="BI75">
            <v>13.6</v>
          </cell>
          <cell r="BJ75">
            <v>2.65</v>
          </cell>
          <cell r="BK75">
            <v>12.01</v>
          </cell>
          <cell r="BL75">
            <v>18.68</v>
          </cell>
          <cell r="BM75">
            <v>11.02</v>
          </cell>
          <cell r="BN75">
            <v>3.8</v>
          </cell>
          <cell r="BO75">
            <v>9.6</v>
          </cell>
          <cell r="BP75">
            <v>2.02</v>
          </cell>
          <cell r="BQ75">
            <v>11.49</v>
          </cell>
          <cell r="BR75">
            <v>9.51</v>
          </cell>
          <cell r="BS75">
            <v>13.55</v>
          </cell>
          <cell r="BT75">
            <v>17.47</v>
          </cell>
          <cell r="BU75">
            <v>17.510000000000002</v>
          </cell>
          <cell r="BV75">
            <v>2.1800000000000002</v>
          </cell>
          <cell r="BW75">
            <v>11.88</v>
          </cell>
          <cell r="BX75">
            <v>14.84</v>
          </cell>
          <cell r="BY75">
            <v>15.82</v>
          </cell>
          <cell r="CA75">
            <v>12.3</v>
          </cell>
          <cell r="CB75">
            <v>14.84</v>
          </cell>
          <cell r="CC75">
            <v>1.65</v>
          </cell>
          <cell r="CD75">
            <v>5.59</v>
          </cell>
          <cell r="CE75">
            <v>15.67</v>
          </cell>
          <cell r="CF75">
            <v>18.68</v>
          </cell>
        </row>
        <row r="76">
          <cell r="A76" t="str">
            <v>Vogel Intermediate</v>
          </cell>
          <cell r="D76">
            <v>74</v>
          </cell>
          <cell r="E76" t="str">
            <v>Vogel Intermediate</v>
          </cell>
          <cell r="G76">
            <v>14.72</v>
          </cell>
          <cell r="H76">
            <v>16.510000000000002</v>
          </cell>
          <cell r="I76">
            <v>11.79</v>
          </cell>
          <cell r="J76">
            <v>19.46</v>
          </cell>
          <cell r="K76">
            <v>4.4000000000000004</v>
          </cell>
          <cell r="L76">
            <v>16.71</v>
          </cell>
          <cell r="M76">
            <v>5.0999999999999996</v>
          </cell>
          <cell r="N76">
            <v>6.19</v>
          </cell>
          <cell r="O76">
            <v>9.89</v>
          </cell>
          <cell r="P76">
            <v>8.69</v>
          </cell>
          <cell r="Q76">
            <v>18.760000000000002</v>
          </cell>
          <cell r="R76">
            <v>13.39</v>
          </cell>
          <cell r="S76">
            <v>7.3</v>
          </cell>
          <cell r="T76">
            <v>5.92</v>
          </cell>
          <cell r="U76">
            <v>13.64</v>
          </cell>
          <cell r="V76">
            <v>14.72</v>
          </cell>
          <cell r="W76">
            <v>5.53</v>
          </cell>
          <cell r="X76">
            <v>19.96</v>
          </cell>
          <cell r="Y76">
            <v>15.98</v>
          </cell>
          <cell r="Z76">
            <v>14.2</v>
          </cell>
          <cell r="AA76">
            <v>6.47</v>
          </cell>
          <cell r="AB76">
            <v>11.42</v>
          </cell>
          <cell r="AC76">
            <v>1.1399999999999999</v>
          </cell>
          <cell r="AD76">
            <v>8.35</v>
          </cell>
          <cell r="AE76">
            <v>15.24</v>
          </cell>
          <cell r="AF76">
            <v>4.83</v>
          </cell>
          <cell r="AG76">
            <v>7.5</v>
          </cell>
          <cell r="AH76">
            <v>17.88</v>
          </cell>
          <cell r="AI76">
            <v>3.84</v>
          </cell>
          <cell r="AJ76">
            <v>14.2</v>
          </cell>
          <cell r="AK76">
            <v>17</v>
          </cell>
          <cell r="AL76">
            <v>1.69</v>
          </cell>
          <cell r="AM76">
            <v>14.64</v>
          </cell>
          <cell r="AN76">
            <v>7.6</v>
          </cell>
          <cell r="AO76">
            <v>15.73</v>
          </cell>
          <cell r="AP76">
            <v>14.24</v>
          </cell>
          <cell r="AQ76">
            <v>3.47</v>
          </cell>
          <cell r="AR76">
            <v>3.64</v>
          </cell>
          <cell r="AS76">
            <v>2.21</v>
          </cell>
          <cell r="AT76">
            <v>13.71</v>
          </cell>
          <cell r="AU76">
            <v>4.71</v>
          </cell>
          <cell r="AV76">
            <v>17.88</v>
          </cell>
          <cell r="AW76">
            <v>9.84</v>
          </cell>
          <cell r="AX76">
            <v>17</v>
          </cell>
          <cell r="AY76">
            <v>3.46</v>
          </cell>
          <cell r="AZ76">
            <v>2.87</v>
          </cell>
          <cell r="BA76">
            <v>2.02</v>
          </cell>
          <cell r="BB76">
            <v>2.41</v>
          </cell>
          <cell r="BC76">
            <v>16.71</v>
          </cell>
          <cell r="BD76">
            <v>16.73</v>
          </cell>
          <cell r="BE76">
            <v>7.59</v>
          </cell>
          <cell r="BF76">
            <v>15.58</v>
          </cell>
          <cell r="BG76">
            <v>20</v>
          </cell>
          <cell r="BH76">
            <v>11.69</v>
          </cell>
          <cell r="BI76">
            <v>5.54</v>
          </cell>
          <cell r="BJ76">
            <v>12.98</v>
          </cell>
          <cell r="BK76">
            <v>13.55</v>
          </cell>
          <cell r="BL76">
            <v>5.53</v>
          </cell>
          <cell r="BM76">
            <v>17.88</v>
          </cell>
          <cell r="BN76">
            <v>17</v>
          </cell>
          <cell r="BO76">
            <v>7.5</v>
          </cell>
          <cell r="BP76">
            <v>11.79</v>
          </cell>
          <cell r="BQ76">
            <v>3.46</v>
          </cell>
          <cell r="BR76">
            <v>7.31</v>
          </cell>
          <cell r="BS76">
            <v>6.97</v>
          </cell>
          <cell r="BT76">
            <v>9.5500000000000007</v>
          </cell>
          <cell r="BU76">
            <v>9.9499999999999993</v>
          </cell>
          <cell r="BV76">
            <v>12.58</v>
          </cell>
          <cell r="BW76">
            <v>18.760000000000002</v>
          </cell>
          <cell r="BY76">
            <v>3.49</v>
          </cell>
          <cell r="BZ76">
            <v>14.84</v>
          </cell>
          <cell r="CA76">
            <v>17.59</v>
          </cell>
          <cell r="CC76">
            <v>12.37</v>
          </cell>
          <cell r="CD76">
            <v>11.96</v>
          </cell>
          <cell r="CE76">
            <v>3.75</v>
          </cell>
          <cell r="CF76">
            <v>5.53</v>
          </cell>
        </row>
        <row r="77">
          <cell r="A77" t="str">
            <v>Washington High School (Hauke)/DAEP</v>
          </cell>
          <cell r="D77">
            <v>75</v>
          </cell>
          <cell r="E77" t="str">
            <v>Washington High School (Hauke)/DAEP</v>
          </cell>
          <cell r="G77">
            <v>2.8</v>
          </cell>
          <cell r="H77">
            <v>2.39</v>
          </cell>
          <cell r="I77">
            <v>1.35</v>
          </cell>
          <cell r="J77">
            <v>7.18</v>
          </cell>
          <cell r="K77">
            <v>15.62</v>
          </cell>
          <cell r="L77">
            <v>3.16</v>
          </cell>
          <cell r="M77">
            <v>18.2</v>
          </cell>
          <cell r="N77">
            <v>18.47</v>
          </cell>
          <cell r="O77">
            <v>13.62</v>
          </cell>
          <cell r="P77">
            <v>11.57</v>
          </cell>
          <cell r="Q77">
            <v>11.28</v>
          </cell>
          <cell r="R77">
            <v>1.49</v>
          </cell>
          <cell r="S77">
            <v>19.2</v>
          </cell>
          <cell r="T77">
            <v>10.66</v>
          </cell>
          <cell r="U77">
            <v>3.15</v>
          </cell>
          <cell r="V77">
            <v>2.8</v>
          </cell>
          <cell r="W77">
            <v>17.38</v>
          </cell>
          <cell r="X77">
            <v>10.9</v>
          </cell>
          <cell r="Y77">
            <v>4.17</v>
          </cell>
          <cell r="Z77">
            <v>1.23</v>
          </cell>
          <cell r="AA77">
            <v>11.81</v>
          </cell>
          <cell r="AB77">
            <v>15.1</v>
          </cell>
          <cell r="AC77">
            <v>13.81</v>
          </cell>
          <cell r="AD77">
            <v>12.79</v>
          </cell>
          <cell r="AE77">
            <v>4.71</v>
          </cell>
          <cell r="AF77">
            <v>13.29</v>
          </cell>
          <cell r="AG77">
            <v>19.399999999999999</v>
          </cell>
          <cell r="AH77">
            <v>11.04</v>
          </cell>
          <cell r="AI77">
            <v>13.95</v>
          </cell>
          <cell r="AJ77">
            <v>1.23</v>
          </cell>
          <cell r="AK77">
            <v>11</v>
          </cell>
          <cell r="AL77">
            <v>11.27</v>
          </cell>
          <cell r="AM77">
            <v>1.4</v>
          </cell>
          <cell r="AN77">
            <v>9.39</v>
          </cell>
          <cell r="AO77">
            <v>3.14</v>
          </cell>
          <cell r="AP77">
            <v>1.68</v>
          </cell>
          <cell r="AQ77">
            <v>14.69</v>
          </cell>
          <cell r="AR77">
            <v>13.92</v>
          </cell>
          <cell r="AS77">
            <v>11.09</v>
          </cell>
          <cell r="AT77">
            <v>1.43</v>
          </cell>
          <cell r="AU77">
            <v>13.67</v>
          </cell>
          <cell r="AV77">
            <v>11.04</v>
          </cell>
          <cell r="AW77">
            <v>13.39</v>
          </cell>
          <cell r="AX77">
            <v>10</v>
          </cell>
          <cell r="AY77">
            <v>9.86</v>
          </cell>
          <cell r="AZ77">
            <v>10.16</v>
          </cell>
          <cell r="BA77">
            <v>10.47</v>
          </cell>
          <cell r="BB77">
            <v>10.41</v>
          </cell>
          <cell r="BC77">
            <v>3.16</v>
          </cell>
          <cell r="BD77">
            <v>4.2699999999999996</v>
          </cell>
          <cell r="BE77">
            <v>11.13</v>
          </cell>
          <cell r="BF77">
            <v>4.92</v>
          </cell>
          <cell r="BG77">
            <v>9.4</v>
          </cell>
          <cell r="BH77">
            <v>2.23</v>
          </cell>
          <cell r="BI77">
            <v>12.36</v>
          </cell>
          <cell r="BJ77">
            <v>1.1399999999999999</v>
          </cell>
          <cell r="BK77">
            <v>10.45</v>
          </cell>
          <cell r="BL77">
            <v>17.38</v>
          </cell>
          <cell r="BM77">
            <v>11.59</v>
          </cell>
          <cell r="BN77">
            <v>4.2</v>
          </cell>
          <cell r="BO77">
            <v>9.1</v>
          </cell>
          <cell r="BP77">
            <v>1.35</v>
          </cell>
          <cell r="BQ77">
            <v>9.86</v>
          </cell>
          <cell r="BR77">
            <v>8.26</v>
          </cell>
          <cell r="BS77">
            <v>12.32</v>
          </cell>
          <cell r="BT77">
            <v>16.59</v>
          </cell>
          <cell r="BU77">
            <v>16.43</v>
          </cell>
          <cell r="BV77">
            <v>1.29</v>
          </cell>
          <cell r="BW77">
            <v>11.28</v>
          </cell>
          <cell r="BX77">
            <v>12.37</v>
          </cell>
          <cell r="BY77">
            <v>14.11</v>
          </cell>
          <cell r="BZ77">
            <v>1.65</v>
          </cell>
          <cell r="CA77">
            <v>11.43</v>
          </cell>
          <cell r="CB77">
            <v>12.37</v>
          </cell>
          <cell r="CD77">
            <v>3.73</v>
          </cell>
          <cell r="CE77">
            <v>14.05</v>
          </cell>
          <cell r="CF77">
            <v>17.38</v>
          </cell>
        </row>
        <row r="78">
          <cell r="A78" t="str">
            <v>Wilkinson Elementary</v>
          </cell>
          <cell r="D78">
            <v>76</v>
          </cell>
          <cell r="E78" t="str">
            <v>Wilkinson Elementary</v>
          </cell>
          <cell r="G78">
            <v>5.44</v>
          </cell>
          <cell r="H78">
            <v>5.3</v>
          </cell>
          <cell r="I78">
            <v>3.25</v>
          </cell>
          <cell r="J78">
            <v>8.19</v>
          </cell>
          <cell r="K78">
            <v>22.29</v>
          </cell>
          <cell r="L78">
            <v>5.43</v>
          </cell>
          <cell r="M78">
            <v>16.8</v>
          </cell>
          <cell r="N78">
            <v>17.98</v>
          </cell>
          <cell r="O78">
            <v>12.85</v>
          </cell>
          <cell r="P78">
            <v>11.46</v>
          </cell>
          <cell r="Q78">
            <v>9.9499999999999993</v>
          </cell>
          <cell r="R78">
            <v>4.26</v>
          </cell>
          <cell r="S78">
            <v>17.899999999999999</v>
          </cell>
          <cell r="T78">
            <v>11.8</v>
          </cell>
          <cell r="U78">
            <v>5.27</v>
          </cell>
          <cell r="V78">
            <v>5.44</v>
          </cell>
          <cell r="W78">
            <v>17.25</v>
          </cell>
          <cell r="X78">
            <v>9.52</v>
          </cell>
          <cell r="Y78">
            <v>6.67</v>
          </cell>
          <cell r="Z78">
            <v>4.4800000000000004</v>
          </cell>
          <cell r="AA78">
            <v>12.58</v>
          </cell>
          <cell r="AB78">
            <v>14.94</v>
          </cell>
          <cell r="AC78">
            <v>13.69</v>
          </cell>
          <cell r="AD78">
            <v>12.16</v>
          </cell>
          <cell r="AE78">
            <v>6.98</v>
          </cell>
          <cell r="AF78">
            <v>13.17</v>
          </cell>
          <cell r="AG78">
            <v>18</v>
          </cell>
          <cell r="AH78">
            <v>9.5500000000000007</v>
          </cell>
          <cell r="AI78">
            <v>13.16</v>
          </cell>
          <cell r="AJ78">
            <v>4.4800000000000004</v>
          </cell>
          <cell r="AK78">
            <v>10</v>
          </cell>
          <cell r="AL78">
            <v>10.49</v>
          </cell>
          <cell r="AM78">
            <v>5.59</v>
          </cell>
          <cell r="AN78">
            <v>9.2100000000000009</v>
          </cell>
          <cell r="AO78">
            <v>8.58</v>
          </cell>
          <cell r="AP78">
            <v>5.04</v>
          </cell>
          <cell r="AQ78">
            <v>14.62</v>
          </cell>
          <cell r="AR78">
            <v>13.69</v>
          </cell>
          <cell r="AS78">
            <v>10.96</v>
          </cell>
          <cell r="AT78">
            <v>4.79</v>
          </cell>
          <cell r="AU78">
            <v>12.88</v>
          </cell>
          <cell r="AV78">
            <v>9.5500000000000007</v>
          </cell>
          <cell r="AW78">
            <v>12.57</v>
          </cell>
          <cell r="AX78">
            <v>9.6999999999999993</v>
          </cell>
          <cell r="AY78">
            <v>9.69</v>
          </cell>
          <cell r="AZ78">
            <v>9.8699999999999992</v>
          </cell>
          <cell r="BA78">
            <v>10.19</v>
          </cell>
          <cell r="BB78">
            <v>9.89</v>
          </cell>
          <cell r="BC78">
            <v>5.43</v>
          </cell>
          <cell r="BD78">
            <v>8.4700000000000006</v>
          </cell>
          <cell r="BE78">
            <v>10.98</v>
          </cell>
          <cell r="BF78">
            <v>6.32</v>
          </cell>
          <cell r="BG78">
            <v>12</v>
          </cell>
          <cell r="BH78">
            <v>3.66</v>
          </cell>
          <cell r="BI78">
            <v>13.04</v>
          </cell>
          <cell r="BJ78">
            <v>2.23</v>
          </cell>
          <cell r="BK78">
            <v>9.08</v>
          </cell>
          <cell r="BL78">
            <v>17.38</v>
          </cell>
          <cell r="BM78">
            <v>14.39</v>
          </cell>
          <cell r="BN78">
            <v>5.5</v>
          </cell>
          <cell r="BO78">
            <v>7.8</v>
          </cell>
          <cell r="BP78">
            <v>3.25</v>
          </cell>
          <cell r="BQ78">
            <v>9.69</v>
          </cell>
          <cell r="BR78">
            <v>7.77</v>
          </cell>
          <cell r="BS78">
            <v>11.69</v>
          </cell>
          <cell r="BT78">
            <v>15.64</v>
          </cell>
          <cell r="BU78">
            <v>15.68</v>
          </cell>
          <cell r="BV78">
            <v>3.25</v>
          </cell>
          <cell r="BW78">
            <v>9.9499999999999993</v>
          </cell>
          <cell r="BX78">
            <v>10.18</v>
          </cell>
          <cell r="BY78">
            <v>14.01</v>
          </cell>
          <cell r="BZ78">
            <v>5.59</v>
          </cell>
          <cell r="CA78">
            <v>10.16</v>
          </cell>
          <cell r="CB78">
            <v>11.96</v>
          </cell>
          <cell r="CC78">
            <v>3.73</v>
          </cell>
          <cell r="CE78">
            <v>14.12</v>
          </cell>
          <cell r="CF78">
            <v>17.38</v>
          </cell>
        </row>
        <row r="79">
          <cell r="A79" t="str">
            <v>Wilkerson Intermediate</v>
          </cell>
          <cell r="D79">
            <v>77</v>
          </cell>
          <cell r="E79" t="str">
            <v>Wilkerson Intermediate</v>
          </cell>
          <cell r="G79">
            <v>15.67</v>
          </cell>
          <cell r="H79">
            <v>18.34</v>
          </cell>
          <cell r="I79">
            <v>13.07</v>
          </cell>
          <cell r="J79">
            <v>21.3</v>
          </cell>
          <cell r="K79">
            <v>6.45</v>
          </cell>
          <cell r="L79">
            <v>18.57</v>
          </cell>
          <cell r="M79">
            <v>6.9</v>
          </cell>
          <cell r="N79">
            <v>6.72</v>
          </cell>
          <cell r="O79">
            <v>9.6</v>
          </cell>
          <cell r="P79">
            <v>8.4</v>
          </cell>
          <cell r="Q79">
            <v>19.73</v>
          </cell>
          <cell r="R79">
            <v>15.14</v>
          </cell>
          <cell r="S79">
            <v>8</v>
          </cell>
          <cell r="T79">
            <v>6.06</v>
          </cell>
          <cell r="U79">
            <v>15.31</v>
          </cell>
          <cell r="V79">
            <v>15.67</v>
          </cell>
          <cell r="W79">
            <v>6.14</v>
          </cell>
          <cell r="X79">
            <v>20.82</v>
          </cell>
          <cell r="Y79">
            <v>16.93</v>
          </cell>
          <cell r="Z79">
            <v>15.85</v>
          </cell>
          <cell r="AA79">
            <v>5.71</v>
          </cell>
          <cell r="AB79">
            <v>10.85</v>
          </cell>
          <cell r="AC79">
            <v>6.3</v>
          </cell>
          <cell r="AD79">
            <v>7.57</v>
          </cell>
          <cell r="AE79">
            <v>16.940000000000001</v>
          </cell>
          <cell r="AF79">
            <v>4.12</v>
          </cell>
          <cell r="AG79">
            <v>8.1</v>
          </cell>
          <cell r="AH79">
            <v>19.54</v>
          </cell>
          <cell r="AI79">
            <v>0.38</v>
          </cell>
          <cell r="AJ79">
            <v>15.85</v>
          </cell>
          <cell r="AK79">
            <v>19</v>
          </cell>
          <cell r="AL79">
            <v>4.8099999999999996</v>
          </cell>
          <cell r="AM79">
            <v>15.71</v>
          </cell>
          <cell r="AN79">
            <v>8.5</v>
          </cell>
          <cell r="AO79">
            <v>17.829999999999998</v>
          </cell>
          <cell r="AP79">
            <v>15.08</v>
          </cell>
          <cell r="AQ79">
            <v>5.52</v>
          </cell>
          <cell r="AR79">
            <v>0.37</v>
          </cell>
          <cell r="AS79">
            <v>3.62</v>
          </cell>
          <cell r="AT79">
            <v>15.35</v>
          </cell>
          <cell r="AU79">
            <v>3.85</v>
          </cell>
          <cell r="AV79">
            <v>19.54</v>
          </cell>
          <cell r="AW79">
            <v>9.7899999999999991</v>
          </cell>
          <cell r="AX79">
            <v>18</v>
          </cell>
          <cell r="AY79">
            <v>5.23</v>
          </cell>
          <cell r="AZ79">
            <v>5.58</v>
          </cell>
          <cell r="BA79">
            <v>6.17</v>
          </cell>
          <cell r="BB79">
            <v>4.6399999999999997</v>
          </cell>
          <cell r="BC79">
            <v>18.57</v>
          </cell>
          <cell r="BD79">
            <v>18.55</v>
          </cell>
          <cell r="BE79">
            <v>7.57</v>
          </cell>
          <cell r="BF79">
            <v>13.9</v>
          </cell>
          <cell r="BG79">
            <v>21</v>
          </cell>
          <cell r="BH79">
            <v>13.67</v>
          </cell>
          <cell r="BI79">
            <v>4.74</v>
          </cell>
          <cell r="BJ79">
            <v>13.84</v>
          </cell>
          <cell r="BK79">
            <v>15.67</v>
          </cell>
          <cell r="BL79">
            <v>6.14</v>
          </cell>
          <cell r="BM79">
            <v>16.93</v>
          </cell>
          <cell r="BN79">
            <v>19</v>
          </cell>
          <cell r="BO79">
            <v>9.1999999999999993</v>
          </cell>
          <cell r="BP79">
            <v>13.07</v>
          </cell>
          <cell r="BQ79">
            <v>5.23</v>
          </cell>
          <cell r="BR79">
            <v>8.2799999999999994</v>
          </cell>
          <cell r="BS79">
            <v>6.93</v>
          </cell>
          <cell r="BT79">
            <v>8.42</v>
          </cell>
          <cell r="BU79">
            <v>9.27</v>
          </cell>
          <cell r="BV79">
            <v>13.41</v>
          </cell>
          <cell r="BW79">
            <v>19.73</v>
          </cell>
          <cell r="BX79">
            <v>3.75</v>
          </cell>
          <cell r="BY79">
            <v>0.56999999999999995</v>
          </cell>
          <cell r="BZ79">
            <v>15.67</v>
          </cell>
          <cell r="CA79">
            <v>19.25</v>
          </cell>
          <cell r="CB79">
            <v>3.75</v>
          </cell>
          <cell r="CC79">
            <v>14.1</v>
          </cell>
          <cell r="CD79">
            <v>14.12</v>
          </cell>
          <cell r="CF79">
            <v>6.14</v>
          </cell>
        </row>
        <row r="80">
          <cell r="A80" t="str">
            <v>York Junior High</v>
          </cell>
          <cell r="D80">
            <v>78</v>
          </cell>
          <cell r="E80" t="str">
            <v>York Junior High</v>
          </cell>
          <cell r="G80">
            <v>18.7</v>
          </cell>
          <cell r="H80">
            <v>21.38</v>
          </cell>
          <cell r="I80">
            <v>16.559999999999999</v>
          </cell>
          <cell r="J80">
            <v>24.42</v>
          </cell>
          <cell r="K80">
            <v>5.22</v>
          </cell>
          <cell r="L80">
            <v>22.52</v>
          </cell>
          <cell r="M80">
            <v>2.6</v>
          </cell>
          <cell r="N80">
            <v>2.56</v>
          </cell>
          <cell r="O80">
            <v>15.53</v>
          </cell>
          <cell r="P80">
            <v>14.97</v>
          </cell>
          <cell r="Q80">
            <v>22.63</v>
          </cell>
          <cell r="R80">
            <v>18.399999999999999</v>
          </cell>
          <cell r="S80">
            <v>1.9</v>
          </cell>
          <cell r="T80">
            <v>10.88</v>
          </cell>
          <cell r="U80">
            <v>19.04</v>
          </cell>
          <cell r="V80">
            <v>18.7</v>
          </cell>
          <cell r="X80">
            <v>24.6</v>
          </cell>
          <cell r="Y80">
            <v>19.93</v>
          </cell>
          <cell r="Z80">
            <v>19.100000000000001</v>
          </cell>
          <cell r="AA80">
            <v>11.44</v>
          </cell>
          <cell r="AB80">
            <v>15.84</v>
          </cell>
          <cell r="AC80">
            <v>4.8600000000000003</v>
          </cell>
          <cell r="AD80">
            <v>12.78</v>
          </cell>
          <cell r="AE80">
            <v>20.3</v>
          </cell>
          <cell r="AF80">
            <v>9.25</v>
          </cell>
          <cell r="AG80">
            <v>3.3</v>
          </cell>
          <cell r="AH80">
            <v>22.63</v>
          </cell>
          <cell r="AI80">
            <v>6.2</v>
          </cell>
          <cell r="AJ80">
            <v>19.100000000000001</v>
          </cell>
          <cell r="AK80">
            <v>15</v>
          </cell>
          <cell r="AL80">
            <v>6.78</v>
          </cell>
          <cell r="AM80">
            <v>18.87</v>
          </cell>
          <cell r="AN80">
            <v>12.8</v>
          </cell>
          <cell r="AO80">
            <v>20.76</v>
          </cell>
          <cell r="AP80">
            <v>18.63</v>
          </cell>
          <cell r="AQ80">
            <v>4.29</v>
          </cell>
          <cell r="AR80">
            <v>6.19</v>
          </cell>
          <cell r="AS80">
            <v>7.14</v>
          </cell>
          <cell r="AT80">
            <v>18.72</v>
          </cell>
          <cell r="AU80">
            <v>9.51</v>
          </cell>
          <cell r="AV80">
            <v>22.63</v>
          </cell>
          <cell r="AW80">
            <v>14.84</v>
          </cell>
          <cell r="AX80">
            <v>16</v>
          </cell>
          <cell r="AY80">
            <v>9.27</v>
          </cell>
          <cell r="AZ80">
            <v>7.69</v>
          </cell>
          <cell r="BA80">
            <v>7.4</v>
          </cell>
          <cell r="BB80">
            <v>7.86</v>
          </cell>
          <cell r="BC80">
            <v>22.52</v>
          </cell>
          <cell r="BD80">
            <v>22.04</v>
          </cell>
          <cell r="BE80">
            <v>12.57</v>
          </cell>
          <cell r="BF80">
            <v>19.600000000000001</v>
          </cell>
          <cell r="BG80">
            <v>25</v>
          </cell>
          <cell r="BH80">
            <v>16.760000000000002</v>
          </cell>
          <cell r="BI80">
            <v>10.51</v>
          </cell>
          <cell r="BJ80">
            <v>18.41</v>
          </cell>
          <cell r="BK80">
            <v>17.72</v>
          </cell>
          <cell r="BM80">
            <v>23.22</v>
          </cell>
          <cell r="BN80">
            <v>22</v>
          </cell>
          <cell r="BO80">
            <v>12</v>
          </cell>
          <cell r="BP80">
            <v>16.559999999999999</v>
          </cell>
          <cell r="BQ80">
            <v>9.27</v>
          </cell>
          <cell r="BR80">
            <v>10.98</v>
          </cell>
          <cell r="BS80">
            <v>12</v>
          </cell>
          <cell r="BT80">
            <v>14.15</v>
          </cell>
          <cell r="BU80">
            <v>14.92</v>
          </cell>
          <cell r="BV80">
            <v>16.559999999999999</v>
          </cell>
          <cell r="BW80">
            <v>22.63</v>
          </cell>
          <cell r="BX80">
            <v>5.53</v>
          </cell>
          <cell r="BY80">
            <v>6.01</v>
          </cell>
          <cell r="BZ80">
            <v>18.68</v>
          </cell>
          <cell r="CA80">
            <v>22.47</v>
          </cell>
          <cell r="CB80">
            <v>5.53</v>
          </cell>
          <cell r="CC80">
            <v>17.38</v>
          </cell>
          <cell r="CD80">
            <v>17.38</v>
          </cell>
          <cell r="CE80">
            <v>6.14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CC29CC-EF6F-4770-98E9-CB3D59E281CE}" name="Table5" displayName="Table5" ref="A1:CD82" totalsRowShown="0" headerRowDxfId="165" dataDxfId="164" tableBorderDxfId="163" headerRowCellStyle="Normal_Sheet2" dataCellStyle="Normal_Sheet2">
  <tableColumns count="82">
    <tableColumn id="1" xr3:uid="{62929369-EF79-4308-9DA2-BF44B9D1DC35}" name="Mileage Chart Updated 6/8/2023" dataDxfId="162" totalsRowDxfId="161" dataCellStyle="Normal_Sheet2"/>
    <tableColumn id="2" xr3:uid="{DE849E11-CBEB-45BE-9346-AB77D953C199}" name="Administration - Auxiliary Personnel - Payroll - Printing - Technology Center" dataDxfId="160" totalsRowDxfId="159" dataCellStyle="Normal_Sheet2"/>
    <tableColumn id="3" xr3:uid="{7C04793F-3D96-4A2A-8126-FB63DFE1787B}" name="Anderson Elementary" dataDxfId="158" totalsRowDxfId="157" dataCellStyle="Normal_Sheet2"/>
    <tableColumn id="4" xr3:uid="{2C5ECC4A-47FE-4296-8770-C23D4E203C43}" name="Armstrong Elementary" dataDxfId="156" totalsRowDxfId="155" dataCellStyle="Normal_Sheet2"/>
    <tableColumn id="5" xr3:uid="{6C90212F-0166-4E74-9747-6868449CDCDA}" name="Austin Elementary" dataDxfId="154" totalsRowDxfId="153" dataCellStyle="Normal_Sheet2"/>
    <tableColumn id="81" xr3:uid="{1B27004E-109F-4A1C-BBDD-89F4D6BC0BDF}" name="Bartlett Elementary" dataDxfId="152" totalsRowDxfId="151" dataCellStyle="Normal_Sheet2"/>
    <tableColumn id="6" xr3:uid="{2AB5D87F-4074-416B-8869-F03BD7A920F1}" name="Birnham Woods Elementary" dataDxfId="150" totalsRowDxfId="149" dataCellStyle="Normal_Sheet2"/>
    <tableColumn id="7" xr3:uid="{738B6A87-A910-440B-9656-85304195ED56}" name="Bozman Intermediate" dataDxfId="148" totalsRowDxfId="147" dataCellStyle="Normal_Sheet2"/>
    <tableColumn id="8" xr3:uid="{D6BD0DB8-A4AB-43E0-B1A9-3A5BC4F6BF63}" name="Bradley Elementary" dataDxfId="146" totalsRowDxfId="145" dataCellStyle="Normal_Sheet2"/>
    <tableColumn id="9" xr3:uid="{196B2B98-AAA8-4E9A-A5DE-6699156EC912}" name="Broadway Elementary" dataDxfId="144" totalsRowDxfId="143" dataCellStyle="Normal_Sheet2"/>
    <tableColumn id="10" xr3:uid="{80A734D6-E54D-4935-82C0-A96BCFDEC840}" name="Buckalew Elementary" dataDxfId="142" totalsRowDxfId="141" dataCellStyle="Normal_Sheet2"/>
    <tableColumn id="11" xr3:uid="{A7671EAD-B10A-4FD0-8896-188F4702EB89}" name="Bush Elementary" dataDxfId="140" totalsRowDxfId="139" dataCellStyle="Normal_Sheet2"/>
    <tableColumn id="12" xr3:uid="{A5284ECA-D784-4FC8-A401-0DF335617F74}" name="Caney Creek High School" dataDxfId="138" totalsRowDxfId="137" dataCellStyle="Normal_Sheet2"/>
    <tableColumn id="64" xr3:uid="{8682338C-EB59-4824-8F5C-D05DC95C47D8}" name="Child Nutrition/Maintenance Facility" dataDxfId="136" totalsRowDxfId="135" dataCellStyle="Normal_Sheet2"/>
    <tableColumn id="13" xr3:uid="{97215BD9-9690-4CAE-AFAB-727E5847C3EA}" name="CISD Police" dataDxfId="134" totalsRowDxfId="133" dataCellStyle="Normal_Sheet2"/>
    <tableColumn id="14" xr3:uid="{DC2937BA-C12F-4F16-88C2-7A88A422146A}" name="Clark Intermediate" dataDxfId="132" totalsRowDxfId="131" dataCellStyle="Normal_Sheet2"/>
    <tableColumn id="15" xr3:uid="{955114B6-7FC1-4CCC-A969-BDCFCC9C9C1A}" name="Collins Intermediate" dataDxfId="130" totalsRowDxfId="129" dataCellStyle="Normal_Sheet2"/>
    <tableColumn id="16" xr3:uid="{3D1823F5-CB4C-4C91-A39D-FE7956E7A30E}" name="Conroe 9th Grade" dataDxfId="128" totalsRowDxfId="127" dataCellStyle="Normal_Sheet2"/>
    <tableColumn id="17" xr3:uid="{81682A70-0EE2-48E9-AE0F-C72AC275600F}" name="Conroe High School" dataDxfId="126" totalsRowDxfId="125" dataCellStyle="Normal_Sheet2"/>
    <tableColumn id="18" xr3:uid="{EACE095B-6476-4ED3-9FED-5C694189ECA6}" name="Cox Intermediate" dataDxfId="124" totalsRowDxfId="123" dataCellStyle="Normal_Sheet2"/>
    <tableColumn id="19" xr3:uid="{365649E9-184B-41AA-88E0-E97FCB45B261}" name="Creighton Elementary" dataDxfId="122" totalsRowDxfId="121" dataCellStyle="Normal_Sheet2"/>
    <tableColumn id="20" xr3:uid="{90FBADAF-75E0-4966-B7BF-137C9CBC6F66}" name="Cryar Intermediate" dataDxfId="120" totalsRowDxfId="119" dataCellStyle="Normal_Sheet2"/>
    <tableColumn id="21" xr3:uid="{E2D4943F-B6BD-40ED-9074-903C35AB9E41}" name="Custodial" dataDxfId="118" totalsRowDxfId="117" dataCellStyle="Normal_Sheet2"/>
    <tableColumn id="22" xr3:uid="{5851D28D-712A-480B-A477-EE60E514E05F}" name="David Elementary" dataDxfId="116" totalsRowDxfId="115" dataCellStyle="Normal_Sheet2"/>
    <tableColumn id="23" xr3:uid="{128364E3-6D3B-405F-A24B-D4FAA81FAF53}" name="Deretchin Flex" dataDxfId="114" totalsRowDxfId="113" dataCellStyle="Normal_Sheet2"/>
    <tableColumn id="24" xr3:uid="{EAD0DEA8-7E84-43DF-A351-40D878B4097A}" name="Ford Elementary" dataDxfId="112" totalsRowDxfId="111" dataCellStyle="Normal_Sheet2"/>
    <tableColumn id="25" xr3:uid="{DC4A06F8-BF5C-4B05-83A7-E03EFFDA0CD0}" name="Galatas Elementary" dataDxfId="110" totalsRowDxfId="109" dataCellStyle="Normal_Sheet2"/>
    <tableColumn id="26" xr3:uid="{080A81FE-0FCD-4FB3-B3A2-3AB7D6E92342}" name="Giesinger Elementary" dataDxfId="108" totalsRowDxfId="107" dataCellStyle="Normal_Sheet2"/>
    <tableColumn id="27" xr3:uid="{9CA6D8E9-C1B2-4738-B03C-1EF6CFE63375}" name="Glen Loch Elementary" dataDxfId="106" totalsRowDxfId="105" dataCellStyle="Normal_Sheet2"/>
    <tableColumn id="45" xr3:uid="{B996B00A-EBBA-4CB7-97BE-F6F60F1437A2}" name="Gordon Reed Elementary" dataDxfId="104" dataCellStyle="Normal_Sheet2"/>
    <tableColumn id="28" xr3:uid="{67A93264-5974-4185-9627-6BFFBCC9825D}" name="Grand Oaks High School" dataDxfId="103" totalsRowDxfId="102" dataCellStyle="Normal_Sheet2"/>
    <tableColumn id="29" xr3:uid="{D527DEBA-6A82-4E31-B091-B9A7785FA0CE}" name="Grangerland Intermediate" dataDxfId="101" totalsRowDxfId="100" dataCellStyle="Normal_Sheet2"/>
    <tableColumn id="30" xr3:uid="{3CBEAE12-5FE1-490B-8F3D-80DFE864C6B1}" name="Hailey Elementary" dataDxfId="99" totalsRowDxfId="98" dataCellStyle="Normal_Sheet2"/>
    <tableColumn id="31" xr3:uid="{4C87892F-7457-4A8C-AF35-CA731E7B6D1D}" name="Hauke/Special Ed" dataDxfId="97" totalsRowDxfId="96" dataCellStyle="Normal_Sheet2"/>
    <tableColumn id="82" xr3:uid="{6DA50EAD-39CD-4F29-98E2-8EDDFBBE00D4}" name="Hines Elementary" dataDxfId="95" totalsRowDxfId="94" dataCellStyle="Normal_Sheet2"/>
    <tableColumn id="32" xr3:uid="{5428718D-1022-4A26-988A-4A5B43F01DCB}" name="Hope Elementary" dataDxfId="93" totalsRowDxfId="92" dataCellStyle="Normal_Sheet2"/>
    <tableColumn id="33" xr3:uid="{EB4F7011-D2FD-4DEF-AC34-E35823DC93E6}" name="Houser Elementary" dataDxfId="91" totalsRowDxfId="90" dataCellStyle="Normal_Sheet2"/>
    <tableColumn id="34" xr3:uid="{5CEE3F37-FF1C-4959-8666-9FDDAE98B9AB}" name="Houston Elementary" dataDxfId="89" totalsRowDxfId="88" dataCellStyle="Normal_Sheet2"/>
    <tableColumn id="35" xr3:uid="{67348B22-0B41-4402-89F0-A765DEC56FC6}" name="Irons Junior High" dataDxfId="87" totalsRowDxfId="86" dataCellStyle="Normal_Sheet2"/>
    <tableColumn id="36" xr3:uid="{C790FE39-4B3B-4A86-B611-02EA952542BF}" name="JJAEP" dataDxfId="85" totalsRowDxfId="84" dataCellStyle="Normal_Sheet2"/>
    <tableColumn id="37" xr3:uid="{E7106018-14E8-406B-A2D8-4F0F1AC9936D}" name="JETT (old) Training Center" dataDxfId="83" totalsRowDxfId="82" dataCellStyle="Normal_Sheet2"/>
    <tableColumn id="54" xr3:uid="{19305498-F3C9-42DF-9C31-CCEF3DC026C6}" name="JETT Training Center (Woodforest Stadium)" dataDxfId="81" totalsRowDxfId="80" dataCellStyle="Normal_Sheet2"/>
    <tableColumn id="38" xr3:uid="{5D15C221-7796-4EF1-95D5-A48D6DA4F0F3}" name="Kaufman Elementary" dataDxfId="79" totalsRowDxfId="78" dataCellStyle="Normal_Sheet2"/>
    <tableColumn id="39" xr3:uid="{A8B1DFC9-04F9-469E-B273-7037282F15C0}" name="Knox Junior High" dataDxfId="77" totalsRowDxfId="76" dataCellStyle="Normal_Sheet2"/>
    <tableColumn id="40" xr3:uid="{0710A780-85C8-4907-9557-0AE5CAD36482}" name="Lamar Elementary" dataDxfId="75" totalsRowDxfId="74" dataCellStyle="Normal_Sheet2"/>
    <tableColumn id="41" xr3:uid="{4452D373-FDB0-4E8C-8F16-8AF72A25CFBB}" name="Maintenance Complex - Central Warehouse" dataDxfId="73" totalsRowDxfId="72" dataCellStyle="Normal_Sheet2"/>
    <tableColumn id="42" xr3:uid="{8E5B768C-9949-40EC-A93E-8E6F5ED9B1ED}" name="McCullough Junior High" dataDxfId="71" totalsRowDxfId="70" dataCellStyle="Normal_Sheet2"/>
    <tableColumn id="43" xr3:uid="{7CBACDEA-583C-4352-BBAB-34602A851484}" name="Milam Elementary" dataDxfId="69" totalsRowDxfId="68" dataCellStyle="Normal_Sheet2"/>
    <tableColumn id="44" xr3:uid="{4B2FF3F0-E8CC-46C0-BB6D-370B67206B0A}" name="Mitchell Intermediate" dataDxfId="67" totalsRowDxfId="66" dataCellStyle="Normal_Sheet2"/>
    <tableColumn id="80" xr3:uid="{81B85754-A47F-45E5-A587-A5D526204CAB}" name="Moorhead Junior High" dataDxfId="65" totalsRowDxfId="64" dataCellStyle="Normal_Sheet2"/>
    <tableColumn id="46" xr3:uid="{65CA4ACC-9C36-4FF6-86A4-8E80FE2DEF9C}" name="Natatorium - Woodforest Bank Stadium" dataDxfId="63" totalsRowDxfId="62" dataCellStyle="Normal_Sheet2"/>
    <tableColumn id="47" xr3:uid="{D7498A56-5184-4D1E-9F47-5AB538A635BF}" name="Oak Ridge Elementary" dataDxfId="61" totalsRowDxfId="60" dataCellStyle="Normal_Sheet2"/>
    <tableColumn id="48" xr3:uid="{285FF1DC-57DA-4D48-BDB3-C79DC06A9388}" name="Oak Ridge High School" dataDxfId="59" totalsRowDxfId="58" dataCellStyle="Normal_Sheet2"/>
    <tableColumn id="49" xr3:uid="{3BA4B01B-5A27-4D54-9139-9281520D1C4A}" name="Oak Ridge High 9th Grade" dataDxfId="57" totalsRowDxfId="56" dataCellStyle="Normal_Sheet2"/>
    <tableColumn id="50" xr3:uid="{DD4C68E8-9EED-45B8-B944-0B681556840B}" name="Patterson Elementary" dataDxfId="55" totalsRowDxfId="54" dataCellStyle="Normal_Sheet2"/>
    <tableColumn id="51" xr3:uid="{949A7850-8C9E-4546-8F5D-A92673867D25}" name="Peet Junior High" dataDxfId="53" totalsRowDxfId="52" dataCellStyle="Normal_Sheet2"/>
    <tableColumn id="52" xr3:uid="{6A121401-A2CA-445C-81D6-CE2FC07E7C2F}" name="Powell Elementary" dataDxfId="51" totalsRowDxfId="50" dataCellStyle="Normal_Sheet2"/>
    <tableColumn id="53" xr3:uid="{A27A4F7E-F5B0-45BF-A262-45625C015011}" name="Reaves Elementary" dataDxfId="49" totalsRowDxfId="48" dataCellStyle="Normal_Sheet2"/>
    <tableColumn id="55" xr3:uid="{204D9833-1F27-4ADB-ABD5-73D37BF0612A}" name="Rice Elementary" dataDxfId="47" totalsRowDxfId="46" dataCellStyle="Normal_Sheet2"/>
    <tableColumn id="56" xr3:uid="{2DDAB42A-DE50-4F33-8194-B124A951F928}" name="Ride Elementary" dataDxfId="45" totalsRowDxfId="44" dataCellStyle="Normal_Sheet2"/>
    <tableColumn id="57" xr3:uid="{0424F770-3A8A-48B4-969C-8A8D11A49A8E}" name="Runyan Elementary" dataDxfId="43" totalsRowDxfId="42" dataCellStyle="Normal_Sheet2"/>
    <tableColumn id="58" xr3:uid="{70888D8F-975B-4A2F-B862-C83C1D04BE1E}" name="San Jacinto Elementary" dataDxfId="41" totalsRowDxfId="40" dataCellStyle="Normal_Sheet2"/>
    <tableColumn id="59" xr3:uid="{87BD9C32-4C9F-46BB-9B3B-F75C16B55AD4}" name="Snyder Elementary" dataDxfId="39" totalsRowDxfId="38" dataCellStyle="Normal_Sheet2"/>
    <tableColumn id="60" xr3:uid="{2940B67B-5BB4-4061-9C86-12294754C0F9}" name="Stewart Flex" dataDxfId="37" totalsRowDxfId="36" dataCellStyle="Normal_Sheet2"/>
    <tableColumn id="61" xr3:uid="{3758E259-77A6-47E7-BDA1-5852CF4DBA5D}" name="Stockton Junior High" dataDxfId="35" totalsRowDxfId="34" dataCellStyle="Normal_Sheet2"/>
    <tableColumn id="62" xr3:uid="{06DB9EE8-3B5F-4820-80C0-23670A8E0D3E}" name="Suchma Flex" dataDxfId="33" totalsRowDxfId="32" dataCellStyle="Normal_Sheet2"/>
    <tableColumn id="63" xr3:uid="{E907B5F3-E16D-4FA2-A638-4153AD3AA342}" name="TAC" dataDxfId="31" totalsRowDxfId="30" dataCellStyle="Normal_Sheet2"/>
    <tableColumn id="65" xr3:uid="{C17C54A3-9D22-462F-B8F2-009CC0E19BFB}" name="The Woodlands College Park HS" dataDxfId="29" totalsRowDxfId="28" dataCellStyle="Normal_Sheet2"/>
    <tableColumn id="66" xr3:uid="{289484EC-0F73-42CB-A61A-267FF0877882}" name="The Woodlands High School" dataDxfId="27" totalsRowDxfId="26" dataCellStyle="Normal_Sheet2"/>
    <tableColumn id="67" xr3:uid="{A0A3EDF4-A63E-41E3-BAA6-4B98AB4BE439}" name="The Woodlands HS 9th Grade" dataDxfId="25" totalsRowDxfId="24" dataCellStyle="Normal_Sheet2"/>
    <tableColumn id="68" xr3:uid="{67B44A7B-E327-47A2-8184-A036E7C08CDE}" name="Tough Flex" dataDxfId="23" totalsRowDxfId="22" dataCellStyle="Normal_Sheet2"/>
    <tableColumn id="69" xr3:uid="{B2FA39B5-877C-43C0-8735-6F127A6E23E9}" name="Transportation Conroe" dataDxfId="21" totalsRowDxfId="20" dataCellStyle="Normal_Sheet2"/>
    <tableColumn id="70" xr3:uid="{4B742695-F6D4-45D1-953D-FE129F7F566E}" name="Transportation East" dataDxfId="19" totalsRowDxfId="18" dataCellStyle="Normal_Sheet2"/>
    <tableColumn id="71" xr3:uid="{F69BB4CF-0265-45B0-9C07-CCE57E20A9CF}" name="Transportation Oak Ridge" dataDxfId="17" totalsRowDxfId="16" dataCellStyle="Normal_Sheet2"/>
    <tableColumn id="72" xr3:uid="{CD174163-037D-4DE3-AEB0-061D4FCBD31C}" name="Transportation Woodlands" dataDxfId="15" totalsRowDxfId="14" dataCellStyle="Normal_Sheet2"/>
    <tableColumn id="73" xr3:uid="{05A9C827-8ED7-4D11-BB5F-5E736DECF75B}" name="Travis Intermediate" dataDxfId="13" totalsRowDxfId="12" dataCellStyle="Normal_Sheet2"/>
    <tableColumn id="74" xr3:uid="{48730895-9D01-4B2D-BA41-A7D54DF5A531}" name="Veterans Memorial Intermediate" dataDxfId="11" totalsRowDxfId="10" dataCellStyle="Normal_Sheet2"/>
    <tableColumn id="75" xr3:uid="{A5BBD4A8-0F67-4591-8DE4-C2987552B6B1}" name="Vogel Intermediate" dataDxfId="9" totalsRowDxfId="8" dataCellStyle="Normal_Sheet2"/>
    <tableColumn id="76" xr3:uid="{63C303E5-6A46-4B99-9CE4-F60B350CE605}" name="Washington High School/DAEP" dataDxfId="7" totalsRowDxfId="6" dataCellStyle="Normal_Sheet2"/>
    <tableColumn id="77" xr3:uid="{4DFE8EF0-D13D-4475-949C-6C2BBCF1AF18}" name="Wilkinson Elementary" dataDxfId="5" totalsRowDxfId="4" dataCellStyle="Normal_Sheet2"/>
    <tableColumn id="78" xr3:uid="{C7D4B9DF-7D84-4D6C-92A6-D538EDCDB9CF}" name="Wilkerson Intermediate" dataDxfId="3" totalsRowDxfId="2" dataCellStyle="Normal_Sheet2"/>
    <tableColumn id="79" xr3:uid="{99E8F61F-C1E5-4F06-898F-8D4F323117F8}" name="York Junior High" dataDxfId="1" totalsRowDxfId="0" dataCellStyle="Normal_Sheet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4DE5F-AA9F-4D2C-8C42-0156211077A0}">
  <sheetPr>
    <pageSetUpPr fitToPage="1"/>
  </sheetPr>
  <dimension ref="A1:K66"/>
  <sheetViews>
    <sheetView tabSelected="1" topLeftCell="A2" zoomScaleNormal="100" workbookViewId="0">
      <selection activeCell="A20" sqref="A20:A21"/>
    </sheetView>
  </sheetViews>
  <sheetFormatPr defaultRowHeight="15.75" x14ac:dyDescent="0.25"/>
  <cols>
    <col min="1" max="1" width="15" style="31" customWidth="1"/>
    <col min="2" max="2" width="9.85546875" style="31" customWidth="1"/>
    <col min="3" max="3" width="17.7109375" style="31" customWidth="1"/>
    <col min="4" max="4" width="4.5703125" style="31" customWidth="1"/>
    <col min="5" max="5" width="16.5703125" style="31" customWidth="1"/>
    <col min="6" max="6" width="6.28515625" style="31" customWidth="1"/>
    <col min="7" max="7" width="14.85546875" style="31" customWidth="1"/>
    <col min="8" max="8" width="7.85546875" style="31" customWidth="1"/>
    <col min="9" max="9" width="20.140625" style="31" customWidth="1"/>
    <col min="10" max="10" width="8.7109375" style="31" customWidth="1"/>
    <col min="11" max="11" width="14" style="30" customWidth="1"/>
    <col min="12" max="16384" width="9.140625" style="31"/>
  </cols>
  <sheetData>
    <row r="1" spans="1:11" s="40" customFormat="1" ht="26.25" x14ac:dyDescent="0.25">
      <c r="A1" s="58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0.5" customHeight="1" x14ac:dyDescent="0.25"/>
    <row r="3" spans="1:11" ht="16.5" customHeight="1" x14ac:dyDescent="0.25">
      <c r="A3" s="74" t="s">
        <v>87</v>
      </c>
      <c r="B3" s="75"/>
      <c r="C3" s="76"/>
      <c r="D3" s="29"/>
      <c r="E3" s="74" t="s">
        <v>85</v>
      </c>
      <c r="F3" s="75"/>
      <c r="G3" s="76"/>
      <c r="I3" s="74" t="s">
        <v>103</v>
      </c>
      <c r="J3" s="75"/>
      <c r="K3" s="76"/>
    </row>
    <row r="4" spans="1:11" ht="24.75" customHeight="1" x14ac:dyDescent="0.25">
      <c r="A4" s="44"/>
      <c r="B4" s="27" t="s">
        <v>75</v>
      </c>
      <c r="C4" s="44"/>
      <c r="D4" s="43"/>
      <c r="E4" s="69"/>
      <c r="F4" s="69"/>
      <c r="G4" s="69"/>
      <c r="I4" s="69"/>
      <c r="J4" s="69"/>
      <c r="K4" s="69"/>
    </row>
    <row r="5" spans="1:11" ht="9.75" customHeight="1" x14ac:dyDescent="0.25">
      <c r="A5" s="43"/>
      <c r="B5" s="27"/>
      <c r="C5" s="43"/>
      <c r="D5" s="43"/>
    </row>
    <row r="6" spans="1:11" ht="17.25" customHeight="1" x14ac:dyDescent="0.25">
      <c r="D6" s="43"/>
      <c r="E6" s="74" t="s">
        <v>86</v>
      </c>
      <c r="F6" s="75"/>
      <c r="G6" s="76"/>
      <c r="I6" s="46"/>
      <c r="J6" s="46"/>
      <c r="K6" s="46"/>
    </row>
    <row r="7" spans="1:11" ht="18" customHeight="1" x14ac:dyDescent="0.25">
      <c r="D7" s="43"/>
      <c r="E7" s="85"/>
      <c r="F7" s="85"/>
      <c r="G7" s="85"/>
      <c r="I7" s="46"/>
      <c r="J7" s="46"/>
      <c r="K7" s="46"/>
    </row>
    <row r="8" spans="1:11" ht="7.5" customHeight="1" x14ac:dyDescent="0.25">
      <c r="D8" s="43"/>
      <c r="E8" s="86"/>
      <c r="F8" s="86"/>
      <c r="G8" s="86"/>
      <c r="I8" s="48"/>
      <c r="J8" s="48"/>
      <c r="K8" s="48"/>
    </row>
    <row r="9" spans="1:11" ht="9.75" customHeight="1" x14ac:dyDescent="0.25">
      <c r="A9" s="43"/>
      <c r="B9" s="27"/>
      <c r="C9" s="43"/>
      <c r="D9" s="43"/>
      <c r="I9" s="46"/>
      <c r="J9" s="46"/>
      <c r="K9" s="46"/>
    </row>
    <row r="10" spans="1:11" ht="16.5" customHeight="1" x14ac:dyDescent="0.25">
      <c r="A10" s="77" t="s">
        <v>88</v>
      </c>
      <c r="B10" s="77"/>
      <c r="C10" s="77"/>
      <c r="E10" s="72" t="s">
        <v>92</v>
      </c>
      <c r="F10" s="72"/>
      <c r="G10" s="73"/>
      <c r="H10" s="73"/>
      <c r="I10" s="73"/>
      <c r="J10" s="34"/>
    </row>
    <row r="11" spans="1:11" ht="16.5" customHeight="1" x14ac:dyDescent="0.25">
      <c r="A11" s="78" t="s">
        <v>89</v>
      </c>
      <c r="B11" s="79"/>
      <c r="C11" s="70">
        <f>K48</f>
        <v>0</v>
      </c>
      <c r="E11" s="72"/>
      <c r="F11" s="72"/>
      <c r="G11" s="69"/>
      <c r="H11" s="69"/>
      <c r="I11" s="69"/>
      <c r="J11" s="27" t="s">
        <v>96</v>
      </c>
      <c r="K11" s="41"/>
    </row>
    <row r="12" spans="1:11" ht="17.25" customHeight="1" x14ac:dyDescent="0.25">
      <c r="A12" s="80"/>
      <c r="B12" s="81"/>
      <c r="C12" s="71"/>
      <c r="E12" s="72" t="s">
        <v>93</v>
      </c>
      <c r="F12" s="72"/>
      <c r="G12" s="68"/>
      <c r="H12" s="68"/>
      <c r="I12" s="68"/>
      <c r="J12" s="34"/>
      <c r="K12" s="31"/>
    </row>
    <row r="13" spans="1:11" ht="16.5" customHeight="1" x14ac:dyDescent="0.25">
      <c r="A13" s="82" t="s">
        <v>90</v>
      </c>
      <c r="B13" s="82"/>
      <c r="C13" s="32">
        <f>K66</f>
        <v>0</v>
      </c>
      <c r="E13" s="72"/>
      <c r="F13" s="72"/>
      <c r="G13" s="69"/>
      <c r="H13" s="69"/>
      <c r="I13" s="69"/>
      <c r="J13" s="27" t="s">
        <v>96</v>
      </c>
      <c r="K13" s="42"/>
    </row>
    <row r="14" spans="1:11" ht="16.5" customHeight="1" x14ac:dyDescent="0.25">
      <c r="A14" s="83" t="s">
        <v>97</v>
      </c>
      <c r="B14" s="83"/>
      <c r="C14" s="45">
        <f>C11+C13</f>
        <v>0</v>
      </c>
      <c r="E14" s="72" t="s">
        <v>94</v>
      </c>
      <c r="F14" s="72"/>
      <c r="G14" s="68"/>
      <c r="H14" s="68"/>
      <c r="I14" s="68"/>
      <c r="J14" s="34"/>
      <c r="K14" s="31"/>
    </row>
    <row r="15" spans="1:11" ht="16.5" customHeight="1" x14ac:dyDescent="0.25">
      <c r="A15" s="83" t="s">
        <v>91</v>
      </c>
      <c r="B15" s="83"/>
      <c r="C15" s="36">
        <v>0.67</v>
      </c>
      <c r="E15" s="72"/>
      <c r="F15" s="72"/>
      <c r="G15" s="69"/>
      <c r="H15" s="69"/>
      <c r="I15" s="69"/>
      <c r="J15" s="27" t="s">
        <v>96</v>
      </c>
      <c r="K15" s="42"/>
    </row>
    <row r="16" spans="1:11" x14ac:dyDescent="0.25">
      <c r="A16" s="84" t="s">
        <v>82</v>
      </c>
      <c r="B16" s="84"/>
      <c r="C16" s="28">
        <f>C14*C15</f>
        <v>0</v>
      </c>
      <c r="E16" s="97" t="s">
        <v>95</v>
      </c>
      <c r="F16" s="97"/>
      <c r="G16" s="97"/>
      <c r="H16" s="97"/>
      <c r="I16" s="97"/>
      <c r="J16" s="97"/>
      <c r="K16" s="97"/>
    </row>
    <row r="17" spans="1:11" ht="10.5" customHeight="1" x14ac:dyDescent="0.25">
      <c r="A17" s="33"/>
      <c r="B17" s="33"/>
      <c r="C17" s="33"/>
      <c r="D17" s="33"/>
      <c r="J17" s="35"/>
    </row>
    <row r="18" spans="1:11" ht="22.5" customHeight="1" x14ac:dyDescent="0.25">
      <c r="A18" s="91" t="s">
        <v>83</v>
      </c>
      <c r="B18" s="92"/>
      <c r="C18" s="92"/>
      <c r="D18" s="92"/>
      <c r="E18" s="92"/>
      <c r="F18" s="92"/>
      <c r="G18" s="92"/>
      <c r="H18" s="92"/>
      <c r="I18" s="92"/>
      <c r="J18" s="92"/>
      <c r="K18" s="93"/>
    </row>
    <row r="19" spans="1:11" ht="47.25" customHeight="1" x14ac:dyDescent="0.25">
      <c r="A19" s="25" t="s">
        <v>76</v>
      </c>
      <c r="B19" s="17" t="s">
        <v>77</v>
      </c>
      <c r="C19" s="94" t="s">
        <v>98</v>
      </c>
      <c r="D19" s="95"/>
      <c r="E19" s="96"/>
      <c r="F19" s="59" t="s">
        <v>78</v>
      </c>
      <c r="G19" s="60"/>
      <c r="H19" s="60"/>
      <c r="I19" s="60"/>
      <c r="J19" s="61"/>
      <c r="K19" s="18" t="s">
        <v>79</v>
      </c>
    </row>
    <row r="20" spans="1:11" x14ac:dyDescent="0.25">
      <c r="A20" s="87"/>
      <c r="B20" s="55"/>
      <c r="C20" s="57"/>
      <c r="D20" s="57"/>
      <c r="E20" s="57"/>
      <c r="F20" s="62"/>
      <c r="G20" s="63"/>
      <c r="H20" s="63"/>
      <c r="I20" s="63"/>
      <c r="J20" s="64"/>
      <c r="K20" s="50" t="str">
        <f>IF(B20="Y",IFERROR(INDEX(Data!$B$2:$CD$82,MATCH(Form!C20,Data!$A$2:$A$82,0),MATCH(Form!C21,Data!$B$1:$CD$1,0)),"")*2,IFERROR(INDEX(Data!$B$2:$CD$82,MATCH(Form!C20,Data!$A$2:$A$82,0),MATCH(Form!C21,Data!$B$1:$CD$1,0)),""))</f>
        <v/>
      </c>
    </row>
    <row r="21" spans="1:11" x14ac:dyDescent="0.25">
      <c r="A21" s="87"/>
      <c r="B21" s="56"/>
      <c r="C21" s="52"/>
      <c r="D21" s="52"/>
      <c r="E21" s="52"/>
      <c r="F21" s="65"/>
      <c r="G21" s="66"/>
      <c r="H21" s="66"/>
      <c r="I21" s="66"/>
      <c r="J21" s="67"/>
      <c r="K21" s="51"/>
    </row>
    <row r="22" spans="1:11" x14ac:dyDescent="0.25">
      <c r="A22" s="53"/>
      <c r="B22" s="55"/>
      <c r="C22" s="57"/>
      <c r="D22" s="57"/>
      <c r="E22" s="57"/>
      <c r="F22" s="62"/>
      <c r="G22" s="63"/>
      <c r="H22" s="63"/>
      <c r="I22" s="63"/>
      <c r="J22" s="64"/>
      <c r="K22" s="50" t="str">
        <f>IF(B22="Y",IFERROR(INDEX(Data!$B$2:$CD$82,MATCH(Form!C22,Data!$A$2:$A$82,0),MATCH(Form!C23,Data!$B$1:$CD$1,0)),"")*2,IFERROR(INDEX(Data!$B$2:$CD$82,MATCH(Form!C22,Data!$A$2:$A$82,0),MATCH(Form!C23,Data!$B$1:$CD$1,0)),""))</f>
        <v/>
      </c>
    </row>
    <row r="23" spans="1:11" x14ac:dyDescent="0.25">
      <c r="A23" s="54"/>
      <c r="B23" s="56"/>
      <c r="C23" s="52"/>
      <c r="D23" s="52"/>
      <c r="E23" s="52"/>
      <c r="F23" s="65"/>
      <c r="G23" s="66"/>
      <c r="H23" s="66"/>
      <c r="I23" s="66"/>
      <c r="J23" s="67"/>
      <c r="K23" s="51"/>
    </row>
    <row r="24" spans="1:11" x14ac:dyDescent="0.25">
      <c r="A24" s="53"/>
      <c r="B24" s="55"/>
      <c r="C24" s="57"/>
      <c r="D24" s="57"/>
      <c r="E24" s="57"/>
      <c r="F24" s="62"/>
      <c r="G24" s="63"/>
      <c r="H24" s="63"/>
      <c r="I24" s="63"/>
      <c r="J24" s="64"/>
      <c r="K24" s="50" t="str">
        <f>IF(B24="Y",IFERROR(INDEX(Data!$B$2:$CD$82,MATCH(Form!C24,Data!$A$2:$A$82,0),MATCH(Form!C25,Data!$B$1:$CD$1,0)),"")*2,IFERROR(INDEX(Data!$B$2:$CD$82,MATCH(Form!C24,Data!$A$2:$A$82,0),MATCH(Form!C25,Data!$B$1:$CD$1,0)),""))</f>
        <v/>
      </c>
    </row>
    <row r="25" spans="1:11" x14ac:dyDescent="0.25">
      <c r="A25" s="54"/>
      <c r="B25" s="56"/>
      <c r="C25" s="52"/>
      <c r="D25" s="52"/>
      <c r="E25" s="52"/>
      <c r="F25" s="65"/>
      <c r="G25" s="66"/>
      <c r="H25" s="66"/>
      <c r="I25" s="66"/>
      <c r="J25" s="67"/>
      <c r="K25" s="51"/>
    </row>
    <row r="26" spans="1:11" x14ac:dyDescent="0.25">
      <c r="A26" s="53"/>
      <c r="B26" s="55"/>
      <c r="C26" s="57"/>
      <c r="D26" s="57"/>
      <c r="E26" s="57"/>
      <c r="F26" s="62"/>
      <c r="G26" s="63"/>
      <c r="H26" s="63"/>
      <c r="I26" s="63"/>
      <c r="J26" s="64"/>
      <c r="K26" s="50" t="str">
        <f>IF(B26="Y",IFERROR(INDEX(Data!$B$2:$CD$82,MATCH(Form!C26,Data!$A$2:$A$82,0),MATCH(Form!C27,Data!$B$1:$CD$1,0)),"")*2,IFERROR(INDEX(Data!$B$2:$CD$82,MATCH(Form!C26,Data!$A$2:$A$82,0),MATCH(Form!C27,Data!$B$1:$CD$1,0)),""))</f>
        <v/>
      </c>
    </row>
    <row r="27" spans="1:11" x14ac:dyDescent="0.25">
      <c r="A27" s="54"/>
      <c r="B27" s="56"/>
      <c r="C27" s="52"/>
      <c r="D27" s="52"/>
      <c r="E27" s="52"/>
      <c r="F27" s="65"/>
      <c r="G27" s="66"/>
      <c r="H27" s="66"/>
      <c r="I27" s="66"/>
      <c r="J27" s="67"/>
      <c r="K27" s="51"/>
    </row>
    <row r="28" spans="1:11" x14ac:dyDescent="0.25">
      <c r="A28" s="53"/>
      <c r="B28" s="55"/>
      <c r="C28" s="57"/>
      <c r="D28" s="57"/>
      <c r="E28" s="57"/>
      <c r="F28" s="62"/>
      <c r="G28" s="63"/>
      <c r="H28" s="63"/>
      <c r="I28" s="63"/>
      <c r="J28" s="64"/>
      <c r="K28" s="50" t="str">
        <f>IF(B28="Y",IFERROR(INDEX(Data!$B$2:$CD$82,MATCH(Form!C28,Data!$A$2:$A$82,0),MATCH(Form!C29,Data!$B$1:$CD$1,0)),"")*2,IFERROR(INDEX(Data!$B$2:$CD$82,MATCH(Form!C28,Data!$A$2:$A$82,0),MATCH(Form!C29,Data!$B$1:$CD$1,0)),""))</f>
        <v/>
      </c>
    </row>
    <row r="29" spans="1:11" x14ac:dyDescent="0.25">
      <c r="A29" s="54"/>
      <c r="B29" s="56"/>
      <c r="C29" s="52"/>
      <c r="D29" s="52"/>
      <c r="E29" s="52"/>
      <c r="F29" s="65"/>
      <c r="G29" s="66"/>
      <c r="H29" s="66"/>
      <c r="I29" s="66"/>
      <c r="J29" s="67"/>
      <c r="K29" s="51"/>
    </row>
    <row r="30" spans="1:11" x14ac:dyDescent="0.25">
      <c r="A30" s="53"/>
      <c r="B30" s="55"/>
      <c r="C30" s="57"/>
      <c r="D30" s="57"/>
      <c r="E30" s="57"/>
      <c r="F30" s="62"/>
      <c r="G30" s="63"/>
      <c r="H30" s="63"/>
      <c r="I30" s="63"/>
      <c r="J30" s="64"/>
      <c r="K30" s="50" t="str">
        <f>IF(B30="Y",IFERROR(INDEX(Data!$B$2:$CD$82,MATCH(Form!C30,Data!$A$2:$A$82,0),MATCH(Form!C31,Data!$B$1:$CD$1,0)),"")*2,IFERROR(INDEX(Data!$B$2:$CD$82,MATCH(Form!C30,Data!$A$2:$A$82,0),MATCH(Form!C31,Data!$B$1:$CD$1,0)),""))</f>
        <v/>
      </c>
    </row>
    <row r="31" spans="1:11" x14ac:dyDescent="0.25">
      <c r="A31" s="54"/>
      <c r="B31" s="56"/>
      <c r="C31" s="52"/>
      <c r="D31" s="52"/>
      <c r="E31" s="52"/>
      <c r="F31" s="65"/>
      <c r="G31" s="66"/>
      <c r="H31" s="66"/>
      <c r="I31" s="66"/>
      <c r="J31" s="67"/>
      <c r="K31" s="51"/>
    </row>
    <row r="32" spans="1:11" x14ac:dyDescent="0.25">
      <c r="A32" s="53"/>
      <c r="B32" s="55"/>
      <c r="C32" s="57"/>
      <c r="D32" s="57"/>
      <c r="E32" s="57"/>
      <c r="F32" s="62"/>
      <c r="G32" s="63"/>
      <c r="H32" s="63"/>
      <c r="I32" s="63"/>
      <c r="J32" s="64"/>
      <c r="K32" s="50" t="str">
        <f>IF(B32="Y",IFERROR(INDEX(Data!$B$2:$CD$82,MATCH(Form!C32,Data!$A$2:$A$82,0),MATCH(Form!C33,Data!$B$1:$CD$1,0)),"")*2,IFERROR(INDEX(Data!$B$2:$CD$82,MATCH(Form!C32,Data!$A$2:$A$82,0),MATCH(Form!C33,Data!$B$1:$CD$1,0)),""))</f>
        <v/>
      </c>
    </row>
    <row r="33" spans="1:11" x14ac:dyDescent="0.25">
      <c r="A33" s="54"/>
      <c r="B33" s="56"/>
      <c r="C33" s="52"/>
      <c r="D33" s="52"/>
      <c r="E33" s="52"/>
      <c r="F33" s="65"/>
      <c r="G33" s="66"/>
      <c r="H33" s="66"/>
      <c r="I33" s="66"/>
      <c r="J33" s="67"/>
      <c r="K33" s="51"/>
    </row>
    <row r="34" spans="1:11" x14ac:dyDescent="0.25">
      <c r="A34" s="53"/>
      <c r="B34" s="55"/>
      <c r="C34" s="57"/>
      <c r="D34" s="57"/>
      <c r="E34" s="57"/>
      <c r="F34" s="62"/>
      <c r="G34" s="63"/>
      <c r="H34" s="63"/>
      <c r="I34" s="63"/>
      <c r="J34" s="64"/>
      <c r="K34" s="50" t="str">
        <f>IF(B34="Y",IFERROR(INDEX(Data!$B$2:$CD$82,MATCH(Form!C34,Data!$A$2:$A$82,0),MATCH(Form!C35,Data!$B$1:$CD$1,0)),"")*2,IFERROR(INDEX(Data!$B$2:$CD$82,MATCH(Form!C34,Data!$A$2:$A$82,0),MATCH(Form!C35,Data!$B$1:$CD$1,0)),""))</f>
        <v/>
      </c>
    </row>
    <row r="35" spans="1:11" x14ac:dyDescent="0.25">
      <c r="A35" s="54"/>
      <c r="B35" s="56"/>
      <c r="C35" s="52"/>
      <c r="D35" s="52"/>
      <c r="E35" s="52"/>
      <c r="F35" s="65"/>
      <c r="G35" s="66"/>
      <c r="H35" s="66"/>
      <c r="I35" s="66"/>
      <c r="J35" s="67"/>
      <c r="K35" s="51"/>
    </row>
    <row r="36" spans="1:11" x14ac:dyDescent="0.25">
      <c r="A36" s="53"/>
      <c r="B36" s="55"/>
      <c r="C36" s="57"/>
      <c r="D36" s="57"/>
      <c r="E36" s="57"/>
      <c r="F36" s="62"/>
      <c r="G36" s="63"/>
      <c r="H36" s="63"/>
      <c r="I36" s="63"/>
      <c r="J36" s="64"/>
      <c r="K36" s="50" t="str">
        <f>IF(B36="Y",IFERROR(INDEX(Data!$B$2:$CD$82,MATCH(Form!C36,Data!$A$2:$A$82,0),MATCH(Form!C37,Data!$B$1:$CD$1,0)),"")*2,IFERROR(INDEX(Data!$B$2:$CD$82,MATCH(Form!C36,Data!$A$2:$A$82,0),MATCH(Form!C37,Data!$B$1:$CD$1,0)),""))</f>
        <v/>
      </c>
    </row>
    <row r="37" spans="1:11" x14ac:dyDescent="0.25">
      <c r="A37" s="54"/>
      <c r="B37" s="56"/>
      <c r="C37" s="52"/>
      <c r="D37" s="52"/>
      <c r="E37" s="52"/>
      <c r="F37" s="65"/>
      <c r="G37" s="66"/>
      <c r="H37" s="66"/>
      <c r="I37" s="66"/>
      <c r="J37" s="67"/>
      <c r="K37" s="51"/>
    </row>
    <row r="38" spans="1:11" x14ac:dyDescent="0.25">
      <c r="A38" s="53"/>
      <c r="B38" s="55"/>
      <c r="C38" s="57"/>
      <c r="D38" s="57"/>
      <c r="E38" s="57"/>
      <c r="F38" s="62"/>
      <c r="G38" s="63"/>
      <c r="H38" s="63"/>
      <c r="I38" s="63"/>
      <c r="J38" s="64"/>
      <c r="K38" s="50" t="str">
        <f>IF(B38="Y",IFERROR(INDEX(Data!$B$2:$CD$82,MATCH(Form!C38,Data!$A$2:$A$82,0),MATCH(Form!C39,Data!$B$1:$CD$1,0)),"")*2,IFERROR(INDEX(Data!$B$2:$CD$82,MATCH(Form!C38,Data!$A$2:$A$82,0),MATCH(Form!C39,Data!$B$1:$CD$1,0)),""))</f>
        <v/>
      </c>
    </row>
    <row r="39" spans="1:11" x14ac:dyDescent="0.25">
      <c r="A39" s="54"/>
      <c r="B39" s="56"/>
      <c r="C39" s="52"/>
      <c r="D39" s="52"/>
      <c r="E39" s="52"/>
      <c r="F39" s="65"/>
      <c r="G39" s="66"/>
      <c r="H39" s="66"/>
      <c r="I39" s="66"/>
      <c r="J39" s="67"/>
      <c r="K39" s="51"/>
    </row>
    <row r="40" spans="1:11" x14ac:dyDescent="0.25">
      <c r="A40" s="53"/>
      <c r="B40" s="55"/>
      <c r="C40" s="57"/>
      <c r="D40" s="57"/>
      <c r="E40" s="57"/>
      <c r="F40" s="62"/>
      <c r="G40" s="63"/>
      <c r="H40" s="63"/>
      <c r="I40" s="63"/>
      <c r="J40" s="64"/>
      <c r="K40" s="50" t="str">
        <f>IF(B40="Y",IFERROR(INDEX(Data!$B$2:$CD$82,MATCH(Form!C40,Data!$A$2:$A$82,0),MATCH(Form!C41,Data!$B$1:$CD$1,0)),"")*2,IFERROR(INDEX(Data!$B$2:$CD$82,MATCH(Form!C40,Data!$A$2:$A$82,0),MATCH(Form!C41,Data!$B$1:$CD$1,0)),""))</f>
        <v/>
      </c>
    </row>
    <row r="41" spans="1:11" x14ac:dyDescent="0.25">
      <c r="A41" s="54"/>
      <c r="B41" s="56"/>
      <c r="C41" s="52"/>
      <c r="D41" s="52"/>
      <c r="E41" s="52"/>
      <c r="F41" s="65"/>
      <c r="G41" s="66"/>
      <c r="H41" s="66"/>
      <c r="I41" s="66"/>
      <c r="J41" s="67"/>
      <c r="K41" s="51"/>
    </row>
    <row r="42" spans="1:11" x14ac:dyDescent="0.25">
      <c r="A42" s="53"/>
      <c r="B42" s="55"/>
      <c r="C42" s="57"/>
      <c r="D42" s="57"/>
      <c r="E42" s="57"/>
      <c r="F42" s="62"/>
      <c r="G42" s="63"/>
      <c r="H42" s="63"/>
      <c r="I42" s="63"/>
      <c r="J42" s="64"/>
      <c r="K42" s="50" t="str">
        <f>IF(B42="Y",IFERROR(INDEX(Data!$B$2:$CD$82,MATCH(Form!C42,Data!$A$2:$A$82,0),MATCH(Form!C43,Data!$B$1:$CD$1,0)),"")*2,IFERROR(INDEX(Data!$B$2:$CD$82,MATCH(Form!C42,Data!$A$2:$A$82,0),MATCH(Form!C43,Data!$B$1:$CD$1,0)),""))</f>
        <v/>
      </c>
    </row>
    <row r="43" spans="1:11" x14ac:dyDescent="0.25">
      <c r="A43" s="54"/>
      <c r="B43" s="56"/>
      <c r="C43" s="52"/>
      <c r="D43" s="52"/>
      <c r="E43" s="52"/>
      <c r="F43" s="65"/>
      <c r="G43" s="66"/>
      <c r="H43" s="66"/>
      <c r="I43" s="66"/>
      <c r="J43" s="67"/>
      <c r="K43" s="51"/>
    </row>
    <row r="44" spans="1:11" x14ac:dyDescent="0.25">
      <c r="A44" s="53"/>
      <c r="B44" s="55"/>
      <c r="C44" s="57"/>
      <c r="D44" s="57"/>
      <c r="E44" s="57"/>
      <c r="F44" s="62"/>
      <c r="G44" s="63"/>
      <c r="H44" s="63"/>
      <c r="I44" s="63"/>
      <c r="J44" s="64"/>
      <c r="K44" s="50" t="str">
        <f>IF(B44="Y",IFERROR(INDEX(Data!$B$2:$CD$82,MATCH(Form!C44,Data!$A$2:$A$82,0),MATCH(Form!C45,Data!$B$1:$CD$1,0)),"")*2,IFERROR(INDEX(Data!$B$2:$CD$82,MATCH(Form!C44,Data!$A$2:$A$82,0),MATCH(Form!C45,Data!$B$1:$CD$1,0)),""))</f>
        <v/>
      </c>
    </row>
    <row r="45" spans="1:11" x14ac:dyDescent="0.25">
      <c r="A45" s="54"/>
      <c r="B45" s="56"/>
      <c r="C45" s="52"/>
      <c r="D45" s="52"/>
      <c r="E45" s="52"/>
      <c r="F45" s="65"/>
      <c r="G45" s="66"/>
      <c r="H45" s="66"/>
      <c r="I45" s="66"/>
      <c r="J45" s="67"/>
      <c r="K45" s="51"/>
    </row>
    <row r="46" spans="1:11" x14ac:dyDescent="0.25">
      <c r="A46" s="53"/>
      <c r="B46" s="55"/>
      <c r="C46" s="57"/>
      <c r="D46" s="57"/>
      <c r="E46" s="57"/>
      <c r="F46" s="62"/>
      <c r="G46" s="63"/>
      <c r="H46" s="63"/>
      <c r="I46" s="63"/>
      <c r="J46" s="64"/>
      <c r="K46" s="50" t="str">
        <f>IF(B46="Y",IFERROR(INDEX(Data!$B$2:$CD$82,MATCH(Form!C46,Data!$A$2:$A$82,0),MATCH(Form!C47,Data!$B$1:$CD$1,0)),"")*2,IFERROR(INDEX(Data!$B$2:$CD$82,MATCH(Form!C46,Data!$A$2:$A$82,0),MATCH(Form!C47,Data!$B$1:$CD$1,0)),""))</f>
        <v/>
      </c>
    </row>
    <row r="47" spans="1:11" x14ac:dyDescent="0.25">
      <c r="A47" s="54"/>
      <c r="B47" s="56"/>
      <c r="C47" s="52"/>
      <c r="D47" s="52"/>
      <c r="E47" s="52"/>
      <c r="F47" s="65"/>
      <c r="G47" s="66"/>
      <c r="H47" s="66"/>
      <c r="I47" s="66"/>
      <c r="J47" s="67"/>
      <c r="K47" s="51"/>
    </row>
    <row r="48" spans="1:11" x14ac:dyDescent="0.25">
      <c r="A48" s="1"/>
      <c r="B48" s="2"/>
      <c r="C48" s="2"/>
      <c r="D48" s="2"/>
      <c r="E48" s="2"/>
      <c r="F48" s="3"/>
      <c r="G48" s="3"/>
      <c r="H48" s="3"/>
      <c r="J48" s="26" t="s">
        <v>89</v>
      </c>
      <c r="K48" s="37">
        <f>SUM(K20:K47)</f>
        <v>0</v>
      </c>
    </row>
    <row r="49" spans="1:11" ht="8.25" customHeight="1" x14ac:dyDescent="0.25">
      <c r="A49" s="1"/>
      <c r="B49" s="2"/>
      <c r="C49" s="2"/>
      <c r="D49" s="2"/>
      <c r="E49" s="2"/>
      <c r="F49" s="3"/>
      <c r="G49" s="3"/>
      <c r="H49" s="3"/>
      <c r="J49" s="26"/>
      <c r="K49" s="39"/>
    </row>
    <row r="50" spans="1:11" ht="24" customHeight="1" x14ac:dyDescent="0.25">
      <c r="A50" s="91" t="s">
        <v>80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47.25" x14ac:dyDescent="0.25">
      <c r="A51" s="25" t="s">
        <v>76</v>
      </c>
      <c r="B51" s="17" t="s">
        <v>77</v>
      </c>
      <c r="C51" s="94" t="s">
        <v>81</v>
      </c>
      <c r="D51" s="95"/>
      <c r="E51" s="96"/>
      <c r="F51" s="59" t="s">
        <v>78</v>
      </c>
      <c r="G51" s="60"/>
      <c r="H51" s="60"/>
      <c r="I51" s="60"/>
      <c r="J51" s="61"/>
      <c r="K51" s="18" t="s">
        <v>79</v>
      </c>
    </row>
    <row r="52" spans="1:11" x14ac:dyDescent="0.25">
      <c r="A52" s="87"/>
      <c r="B52" s="55"/>
      <c r="C52" s="52"/>
      <c r="D52" s="52"/>
      <c r="E52" s="52"/>
      <c r="F52" s="62"/>
      <c r="G52" s="63"/>
      <c r="H52" s="63"/>
      <c r="I52" s="63"/>
      <c r="J52" s="64"/>
      <c r="K52" s="88"/>
    </row>
    <row r="53" spans="1:11" x14ac:dyDescent="0.25">
      <c r="A53" s="87"/>
      <c r="B53" s="56"/>
      <c r="C53" s="90"/>
      <c r="D53" s="90"/>
      <c r="E53" s="90"/>
      <c r="F53" s="65"/>
      <c r="G53" s="66"/>
      <c r="H53" s="66"/>
      <c r="I53" s="66"/>
      <c r="J53" s="67"/>
      <c r="K53" s="89"/>
    </row>
    <row r="54" spans="1:11" x14ac:dyDescent="0.25">
      <c r="A54" s="87"/>
      <c r="B54" s="55"/>
      <c r="C54" s="52"/>
      <c r="D54" s="52"/>
      <c r="E54" s="52"/>
      <c r="F54" s="62"/>
      <c r="G54" s="63"/>
      <c r="H54" s="63"/>
      <c r="I54" s="63"/>
      <c r="J54" s="64"/>
      <c r="K54" s="88"/>
    </row>
    <row r="55" spans="1:11" x14ac:dyDescent="0.25">
      <c r="A55" s="87"/>
      <c r="B55" s="56"/>
      <c r="C55" s="90"/>
      <c r="D55" s="90"/>
      <c r="E55" s="90"/>
      <c r="F55" s="65"/>
      <c r="G55" s="66"/>
      <c r="H55" s="66"/>
      <c r="I55" s="66"/>
      <c r="J55" s="67"/>
      <c r="K55" s="89"/>
    </row>
    <row r="56" spans="1:11" x14ac:dyDescent="0.25">
      <c r="A56" s="87"/>
      <c r="B56" s="55"/>
      <c r="C56" s="52"/>
      <c r="D56" s="52"/>
      <c r="E56" s="52"/>
      <c r="F56" s="62"/>
      <c r="G56" s="63"/>
      <c r="H56" s="63"/>
      <c r="I56" s="63"/>
      <c r="J56" s="64"/>
      <c r="K56" s="88"/>
    </row>
    <row r="57" spans="1:11" x14ac:dyDescent="0.25">
      <c r="A57" s="87"/>
      <c r="B57" s="56"/>
      <c r="C57" s="90"/>
      <c r="D57" s="90"/>
      <c r="E57" s="90"/>
      <c r="F57" s="65"/>
      <c r="G57" s="66"/>
      <c r="H57" s="66"/>
      <c r="I57" s="66"/>
      <c r="J57" s="67"/>
      <c r="K57" s="89"/>
    </row>
    <row r="58" spans="1:11" x14ac:dyDescent="0.25">
      <c r="A58" s="87"/>
      <c r="B58" s="55"/>
      <c r="C58" s="52"/>
      <c r="D58" s="52"/>
      <c r="E58" s="52"/>
      <c r="F58" s="62"/>
      <c r="G58" s="63"/>
      <c r="H58" s="63"/>
      <c r="I58" s="63"/>
      <c r="J58" s="64"/>
      <c r="K58" s="88"/>
    </row>
    <row r="59" spans="1:11" x14ac:dyDescent="0.25">
      <c r="A59" s="87"/>
      <c r="B59" s="56"/>
      <c r="C59" s="90"/>
      <c r="D59" s="90"/>
      <c r="E59" s="90"/>
      <c r="F59" s="65"/>
      <c r="G59" s="66"/>
      <c r="H59" s="66"/>
      <c r="I59" s="66"/>
      <c r="J59" s="67"/>
      <c r="K59" s="89"/>
    </row>
    <row r="60" spans="1:11" x14ac:dyDescent="0.25">
      <c r="A60" s="87"/>
      <c r="B60" s="55"/>
      <c r="C60" s="52"/>
      <c r="D60" s="52"/>
      <c r="E60" s="52"/>
      <c r="F60" s="62"/>
      <c r="G60" s="63"/>
      <c r="H60" s="63"/>
      <c r="I60" s="63"/>
      <c r="J60" s="64"/>
      <c r="K60" s="88"/>
    </row>
    <row r="61" spans="1:11" x14ac:dyDescent="0.25">
      <c r="A61" s="87"/>
      <c r="B61" s="56"/>
      <c r="C61" s="90"/>
      <c r="D61" s="90"/>
      <c r="E61" s="90"/>
      <c r="F61" s="65"/>
      <c r="G61" s="66"/>
      <c r="H61" s="66"/>
      <c r="I61" s="66"/>
      <c r="J61" s="67"/>
      <c r="K61" s="89"/>
    </row>
    <row r="62" spans="1:11" x14ac:dyDescent="0.25">
      <c r="A62" s="87"/>
      <c r="B62" s="55"/>
      <c r="C62" s="52"/>
      <c r="D62" s="52"/>
      <c r="E62" s="52"/>
      <c r="F62" s="62"/>
      <c r="G62" s="63"/>
      <c r="H62" s="63"/>
      <c r="I62" s="63"/>
      <c r="J62" s="64"/>
      <c r="K62" s="88"/>
    </row>
    <row r="63" spans="1:11" x14ac:dyDescent="0.25">
      <c r="A63" s="87"/>
      <c r="B63" s="56"/>
      <c r="C63" s="90"/>
      <c r="D63" s="90"/>
      <c r="E63" s="90"/>
      <c r="F63" s="65"/>
      <c r="G63" s="66"/>
      <c r="H63" s="66"/>
      <c r="I63" s="66"/>
      <c r="J63" s="67"/>
      <c r="K63" s="89"/>
    </row>
    <row r="64" spans="1:11" x14ac:dyDescent="0.25">
      <c r="A64" s="87"/>
      <c r="B64" s="55"/>
      <c r="C64" s="52"/>
      <c r="D64" s="52"/>
      <c r="E64" s="52"/>
      <c r="F64" s="62"/>
      <c r="G64" s="63"/>
      <c r="H64" s="63"/>
      <c r="I64" s="63"/>
      <c r="J64" s="64"/>
      <c r="K64" s="88"/>
    </row>
    <row r="65" spans="1:11" x14ac:dyDescent="0.25">
      <c r="A65" s="87"/>
      <c r="B65" s="56"/>
      <c r="C65" s="90"/>
      <c r="D65" s="90"/>
      <c r="E65" s="90"/>
      <c r="F65" s="65"/>
      <c r="G65" s="66"/>
      <c r="H65" s="66"/>
      <c r="I65" s="66"/>
      <c r="J65" s="67"/>
      <c r="K65" s="89"/>
    </row>
    <row r="66" spans="1:11" ht="18.75" customHeight="1" x14ac:dyDescent="0.25">
      <c r="A66" s="1"/>
      <c r="B66" s="1"/>
      <c r="C66" s="2"/>
      <c r="D66" s="2"/>
      <c r="E66" s="2"/>
      <c r="F66" s="3"/>
      <c r="G66" s="3"/>
      <c r="H66" s="3"/>
      <c r="J66" s="38" t="s">
        <v>90</v>
      </c>
      <c r="K66" s="37">
        <f>SUM(K52:K65)</f>
        <v>0</v>
      </c>
    </row>
  </sheetData>
  <sheetProtection algorithmName="SHA-512" hashValue="aYoXYWYfUEOT0dsGje+Bk7j/skaQ4K4jKDghE8SV7BcBBcDj5YqLuVDHxwMBpyN6PwwQ2s6g4In/6x8Wf6BdaQ==" saltValue="37KFp5kyWguiVzSnfcc9+A==" spinCount="100000" sheet="1" selectLockedCells="1"/>
  <mergeCells count="154">
    <mergeCell ref="E16:K16"/>
    <mergeCell ref="A18:K18"/>
    <mergeCell ref="K20:K21"/>
    <mergeCell ref="C21:E21"/>
    <mergeCell ref="A22:A23"/>
    <mergeCell ref="B22:B23"/>
    <mergeCell ref="C22:E22"/>
    <mergeCell ref="K22:K23"/>
    <mergeCell ref="C23:E23"/>
    <mergeCell ref="C19:E19"/>
    <mergeCell ref="A20:A21"/>
    <mergeCell ref="B20:B21"/>
    <mergeCell ref="C20:E20"/>
    <mergeCell ref="A34:A35"/>
    <mergeCell ref="B34:B35"/>
    <mergeCell ref="C34:E34"/>
    <mergeCell ref="K34:K35"/>
    <mergeCell ref="C35:E35"/>
    <mergeCell ref="F34:J35"/>
    <mergeCell ref="F36:J37"/>
    <mergeCell ref="A32:A33"/>
    <mergeCell ref="B32:B33"/>
    <mergeCell ref="C32:E32"/>
    <mergeCell ref="K32:K33"/>
    <mergeCell ref="C33:E33"/>
    <mergeCell ref="F32:J33"/>
    <mergeCell ref="A38:A39"/>
    <mergeCell ref="B38:B39"/>
    <mergeCell ref="C38:E38"/>
    <mergeCell ref="K38:K39"/>
    <mergeCell ref="C39:E39"/>
    <mergeCell ref="F38:J39"/>
    <mergeCell ref="F40:J41"/>
    <mergeCell ref="A36:A37"/>
    <mergeCell ref="B36:B37"/>
    <mergeCell ref="C36:E36"/>
    <mergeCell ref="K36:K37"/>
    <mergeCell ref="C37:E37"/>
    <mergeCell ref="A42:A43"/>
    <mergeCell ref="B42:B43"/>
    <mergeCell ref="C42:E42"/>
    <mergeCell ref="K42:K43"/>
    <mergeCell ref="C43:E43"/>
    <mergeCell ref="F42:J43"/>
    <mergeCell ref="F44:J45"/>
    <mergeCell ref="A40:A41"/>
    <mergeCell ref="B40:B41"/>
    <mergeCell ref="C40:E40"/>
    <mergeCell ref="K40:K41"/>
    <mergeCell ref="C41:E41"/>
    <mergeCell ref="A46:A47"/>
    <mergeCell ref="B46:B47"/>
    <mergeCell ref="C46:E46"/>
    <mergeCell ref="K46:K47"/>
    <mergeCell ref="C47:E47"/>
    <mergeCell ref="F46:J47"/>
    <mergeCell ref="A44:A45"/>
    <mergeCell ref="B44:B45"/>
    <mergeCell ref="C44:E44"/>
    <mergeCell ref="K44:K45"/>
    <mergeCell ref="C45:E45"/>
    <mergeCell ref="A54:A55"/>
    <mergeCell ref="B54:B55"/>
    <mergeCell ref="C54:E54"/>
    <mergeCell ref="K54:K55"/>
    <mergeCell ref="C55:E55"/>
    <mergeCell ref="F54:J55"/>
    <mergeCell ref="F56:J57"/>
    <mergeCell ref="A50:K50"/>
    <mergeCell ref="C51:E51"/>
    <mergeCell ref="A52:A53"/>
    <mergeCell ref="B52:B53"/>
    <mergeCell ref="C52:E52"/>
    <mergeCell ref="K52:K53"/>
    <mergeCell ref="C53:E53"/>
    <mergeCell ref="F52:J53"/>
    <mergeCell ref="F51:J51"/>
    <mergeCell ref="A58:A59"/>
    <mergeCell ref="B58:B59"/>
    <mergeCell ref="C58:E58"/>
    <mergeCell ref="K58:K59"/>
    <mergeCell ref="C59:E59"/>
    <mergeCell ref="F58:J59"/>
    <mergeCell ref="F60:J61"/>
    <mergeCell ref="A56:A57"/>
    <mergeCell ref="B56:B57"/>
    <mergeCell ref="C56:E56"/>
    <mergeCell ref="K56:K57"/>
    <mergeCell ref="C57:E57"/>
    <mergeCell ref="F62:J63"/>
    <mergeCell ref="A60:A61"/>
    <mergeCell ref="B60:B61"/>
    <mergeCell ref="C60:E60"/>
    <mergeCell ref="K60:K61"/>
    <mergeCell ref="C61:E61"/>
    <mergeCell ref="A64:A65"/>
    <mergeCell ref="B64:B65"/>
    <mergeCell ref="C64:E64"/>
    <mergeCell ref="K64:K65"/>
    <mergeCell ref="C65:E65"/>
    <mergeCell ref="F64:J65"/>
    <mergeCell ref="A62:A63"/>
    <mergeCell ref="B62:B63"/>
    <mergeCell ref="C62:E62"/>
    <mergeCell ref="K62:K63"/>
    <mergeCell ref="C63:E63"/>
    <mergeCell ref="F30:J31"/>
    <mergeCell ref="G12:I13"/>
    <mergeCell ref="C11:C12"/>
    <mergeCell ref="E10:F11"/>
    <mergeCell ref="G10:I11"/>
    <mergeCell ref="A3:C3"/>
    <mergeCell ref="E3:G3"/>
    <mergeCell ref="E4:G4"/>
    <mergeCell ref="A10:C10"/>
    <mergeCell ref="A11:B12"/>
    <mergeCell ref="A13:B13"/>
    <mergeCell ref="A15:B15"/>
    <mergeCell ref="A16:B16"/>
    <mergeCell ref="E12:F13"/>
    <mergeCell ref="A30:A31"/>
    <mergeCell ref="B30:B31"/>
    <mergeCell ref="C30:E30"/>
    <mergeCell ref="E14:F15"/>
    <mergeCell ref="G14:I15"/>
    <mergeCell ref="A14:B14"/>
    <mergeCell ref="E6:G6"/>
    <mergeCell ref="E7:G8"/>
    <mergeCell ref="I3:K3"/>
    <mergeCell ref="I4:K4"/>
    <mergeCell ref="K30:K31"/>
    <mergeCell ref="C31:E31"/>
    <mergeCell ref="A28:A29"/>
    <mergeCell ref="B28:B29"/>
    <mergeCell ref="C28:E28"/>
    <mergeCell ref="A1:K1"/>
    <mergeCell ref="F19:J19"/>
    <mergeCell ref="F20:J21"/>
    <mergeCell ref="F22:J23"/>
    <mergeCell ref="F24:J25"/>
    <mergeCell ref="F26:J27"/>
    <mergeCell ref="F28:J29"/>
    <mergeCell ref="K28:K29"/>
    <mergeCell ref="C29:E29"/>
    <mergeCell ref="A26:A27"/>
    <mergeCell ref="B26:B27"/>
    <mergeCell ref="C26:E26"/>
    <mergeCell ref="K26:K27"/>
    <mergeCell ref="C27:E27"/>
    <mergeCell ref="A24:A25"/>
    <mergeCell ref="B24:B25"/>
    <mergeCell ref="C24:E24"/>
    <mergeCell ref="K24:K25"/>
    <mergeCell ref="C25:E25"/>
  </mergeCells>
  <dataValidations count="1">
    <dataValidation type="list" allowBlank="1" showInputMessage="1" showErrorMessage="1" sqref="C48:E49" xr:uid="{0716BCC0-56B6-4CD5-9BAE-8C43B3C4D5FB}">
      <formula1>$B$1:$CC$1</formula1>
    </dataValidation>
  </dataValidations>
  <pageMargins left="0.7" right="0.7" top="0.75" bottom="0.75" header="0.3" footer="0.3"/>
  <pageSetup scale="63" orientation="portrait" r:id="rId1"/>
  <headerFooter>
    <oddHeader>&amp;L&amp;G</oddHeader>
    <oddFooter xml:space="preserve">&amp;RRevised Date: 02/01/2023
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4403B6B-163F-4ACA-B4C2-4BA800255823}">
          <x14:formula1>
            <xm:f>Data!$A$2:$A$82</xm:f>
          </x14:formula1>
          <xm:sqref>C20:E20 C22:E22 C24:E24 C26:E26 C28:E28 C30:E30 C32:E32 C34:E34 C36:E36 C38:E38 C40:E40 C42:E42 C44:E44 C46:E46</xm:sqref>
        </x14:dataValidation>
        <x14:dataValidation type="list" allowBlank="1" showInputMessage="1" showErrorMessage="1" xr:uid="{DC09D218-9244-426E-83FC-61B6B12A5F83}">
          <x14:formula1>
            <xm:f>Data!$B$1:$CD$1</xm:f>
          </x14:formula1>
          <xm:sqref>C21:E21 C23:E23 C25:E25 C27:E27 C29:E29 C31:E31 C33:E33 C35:E35 C37:E37 C39:E39 C41:E41 C43:E43 C45:E45 C47:E47</xm:sqref>
        </x14:dataValidation>
        <x14:dataValidation type="list" allowBlank="1" showInputMessage="1" showErrorMessage="1" xr:uid="{95A64BA6-8FA0-40C2-B149-16C2CB9D9E98}">
          <x14:formula1>
            <xm:f>'Campus List'!$A$1:$A$81</xm:f>
          </x14:formula1>
          <xm:sqref>E7:G8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6B7C2-1AF6-4651-A941-AF525F0AA057}">
  <dimension ref="A1:A81"/>
  <sheetViews>
    <sheetView topLeftCell="A49" workbookViewId="0">
      <selection activeCell="A73" sqref="A73"/>
    </sheetView>
  </sheetViews>
  <sheetFormatPr defaultRowHeight="15" x14ac:dyDescent="0.25"/>
  <cols>
    <col min="1" max="1" width="69.570312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108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s="49" t="s">
        <v>104</v>
      </c>
    </row>
    <row r="14" spans="1:1" x14ac:dyDescent="0.25">
      <c r="A14" t="s">
        <v>11</v>
      </c>
    </row>
    <row r="15" spans="1:1" x14ac:dyDescent="0.25">
      <c r="A15" t="s">
        <v>12</v>
      </c>
    </row>
    <row r="16" spans="1:1" x14ac:dyDescent="0.25">
      <c r="A16" t="s">
        <v>13</v>
      </c>
    </row>
    <row r="17" spans="1:1" x14ac:dyDescent="0.25">
      <c r="A17" t="s">
        <v>14</v>
      </c>
    </row>
    <row r="18" spans="1:1" x14ac:dyDescent="0.25">
      <c r="A18" t="s">
        <v>15</v>
      </c>
    </row>
    <row r="19" spans="1:1" x14ac:dyDescent="0.25">
      <c r="A19" t="s">
        <v>101</v>
      </c>
    </row>
    <row r="20" spans="1:1" x14ac:dyDescent="0.25">
      <c r="A20" t="s">
        <v>16</v>
      </c>
    </row>
    <row r="21" spans="1:1" x14ac:dyDescent="0.25">
      <c r="A21" t="s">
        <v>17</v>
      </c>
    </row>
    <row r="22" spans="1:1" x14ac:dyDescent="0.25">
      <c r="A22" t="s">
        <v>18</v>
      </c>
    </row>
    <row r="23" spans="1:1" x14ac:dyDescent="0.25">
      <c r="A23" t="s">
        <v>19</v>
      </c>
    </row>
    <row r="24" spans="1:1" x14ac:dyDescent="0.25">
      <c r="A24" t="s">
        <v>20</v>
      </c>
    </row>
    <row r="25" spans="1:1" x14ac:dyDescent="0.25">
      <c r="A25" t="s">
        <v>21</v>
      </c>
    </row>
    <row r="26" spans="1:1" x14ac:dyDescent="0.25">
      <c r="A26" t="s">
        <v>22</v>
      </c>
    </row>
    <row r="27" spans="1:1" x14ac:dyDescent="0.25">
      <c r="A27" t="s">
        <v>23</v>
      </c>
    </row>
    <row r="28" spans="1:1" x14ac:dyDescent="0.25">
      <c r="A28" t="s">
        <v>24</v>
      </c>
    </row>
    <row r="29" spans="1:1" x14ac:dyDescent="0.25">
      <c r="A29" t="s">
        <v>25</v>
      </c>
    </row>
    <row r="30" spans="1:1" x14ac:dyDescent="0.25">
      <c r="A30" t="s">
        <v>26</v>
      </c>
    </row>
    <row r="31" spans="1:1" x14ac:dyDescent="0.25">
      <c r="A31" t="s">
        <v>27</v>
      </c>
    </row>
    <row r="32" spans="1:1" x14ac:dyDescent="0.25">
      <c r="A32" t="s">
        <v>107</v>
      </c>
    </row>
    <row r="33" spans="1:1" x14ac:dyDescent="0.25">
      <c r="A33" t="s">
        <v>109</v>
      </c>
    </row>
    <row r="34" spans="1:1" x14ac:dyDescent="0.25">
      <c r="A34" t="s">
        <v>28</v>
      </c>
    </row>
    <row r="35" spans="1:1" x14ac:dyDescent="0.25">
      <c r="A35" t="s">
        <v>29</v>
      </c>
    </row>
    <row r="36" spans="1:1" x14ac:dyDescent="0.25">
      <c r="A36" t="s">
        <v>30</v>
      </c>
    </row>
    <row r="37" spans="1:1" x14ac:dyDescent="0.25">
      <c r="A37" t="s">
        <v>31</v>
      </c>
    </row>
    <row r="38" spans="1:1" x14ac:dyDescent="0.25">
      <c r="A38" t="s">
        <v>32</v>
      </c>
    </row>
    <row r="39" spans="1:1" x14ac:dyDescent="0.25">
      <c r="A39" t="s">
        <v>99</v>
      </c>
    </row>
    <row r="40" spans="1:1" x14ac:dyDescent="0.25">
      <c r="A40" t="s">
        <v>100</v>
      </c>
    </row>
    <row r="41" spans="1:1" x14ac:dyDescent="0.25">
      <c r="A41" t="s">
        <v>33</v>
      </c>
    </row>
    <row r="42" spans="1:1" x14ac:dyDescent="0.25">
      <c r="A42" t="s">
        <v>34</v>
      </c>
    </row>
    <row r="43" spans="1:1" x14ac:dyDescent="0.25">
      <c r="A43" t="s">
        <v>35</v>
      </c>
    </row>
    <row r="44" spans="1:1" x14ac:dyDescent="0.25">
      <c r="A44" t="s">
        <v>36</v>
      </c>
    </row>
    <row r="45" spans="1:1" x14ac:dyDescent="0.25">
      <c r="A45" t="s">
        <v>37</v>
      </c>
    </row>
    <row r="46" spans="1:1" x14ac:dyDescent="0.25">
      <c r="A46" t="s">
        <v>38</v>
      </c>
    </row>
    <row r="47" spans="1:1" x14ac:dyDescent="0.25">
      <c r="A47" t="s">
        <v>39</v>
      </c>
    </row>
    <row r="48" spans="1:1" x14ac:dyDescent="0.25">
      <c r="A48" t="s">
        <v>40</v>
      </c>
    </row>
    <row r="49" spans="1:1" x14ac:dyDescent="0.25">
      <c r="A49" t="s">
        <v>41</v>
      </c>
    </row>
    <row r="50" spans="1:1" x14ac:dyDescent="0.25">
      <c r="A50" t="s">
        <v>42</v>
      </c>
    </row>
    <row r="51" spans="1:1" x14ac:dyDescent="0.25">
      <c r="A51" t="s">
        <v>43</v>
      </c>
    </row>
    <row r="52" spans="1:1" x14ac:dyDescent="0.25">
      <c r="A52" t="s">
        <v>44</v>
      </c>
    </row>
    <row r="53" spans="1:1" x14ac:dyDescent="0.25">
      <c r="A53" t="s">
        <v>45</v>
      </c>
    </row>
    <row r="54" spans="1:1" x14ac:dyDescent="0.25">
      <c r="A54" t="s">
        <v>46</v>
      </c>
    </row>
    <row r="55" spans="1:1" x14ac:dyDescent="0.25">
      <c r="A55" t="s">
        <v>47</v>
      </c>
    </row>
    <row r="56" spans="1:1" x14ac:dyDescent="0.25">
      <c r="A56" t="s">
        <v>48</v>
      </c>
    </row>
    <row r="57" spans="1:1" x14ac:dyDescent="0.25">
      <c r="A57" t="s">
        <v>49</v>
      </c>
    </row>
    <row r="58" spans="1:1" x14ac:dyDescent="0.25">
      <c r="A58" t="s">
        <v>50</v>
      </c>
    </row>
    <row r="59" spans="1:1" x14ac:dyDescent="0.25">
      <c r="A59" t="s">
        <v>51</v>
      </c>
    </row>
    <row r="60" spans="1:1" x14ac:dyDescent="0.25">
      <c r="A60" t="s">
        <v>52</v>
      </c>
    </row>
    <row r="61" spans="1:1" x14ac:dyDescent="0.25">
      <c r="A61" t="s">
        <v>53</v>
      </c>
    </row>
    <row r="62" spans="1:1" x14ac:dyDescent="0.25">
      <c r="A62" t="s">
        <v>54</v>
      </c>
    </row>
    <row r="63" spans="1:1" x14ac:dyDescent="0.25">
      <c r="A63" t="s">
        <v>55</v>
      </c>
    </row>
    <row r="64" spans="1:1" x14ac:dyDescent="0.25">
      <c r="A64" t="s">
        <v>56</v>
      </c>
    </row>
    <row r="65" spans="1:1" x14ac:dyDescent="0.25">
      <c r="A65" t="s">
        <v>57</v>
      </c>
    </row>
    <row r="66" spans="1:1" x14ac:dyDescent="0.25">
      <c r="A66" t="s">
        <v>58</v>
      </c>
    </row>
    <row r="67" spans="1:1" x14ac:dyDescent="0.25">
      <c r="A67" t="s">
        <v>59</v>
      </c>
    </row>
    <row r="68" spans="1:1" x14ac:dyDescent="0.25">
      <c r="A68" t="s">
        <v>60</v>
      </c>
    </row>
    <row r="69" spans="1:1" x14ac:dyDescent="0.25">
      <c r="A69" t="s">
        <v>61</v>
      </c>
    </row>
    <row r="70" spans="1:1" x14ac:dyDescent="0.25">
      <c r="A70" t="s">
        <v>62</v>
      </c>
    </row>
    <row r="71" spans="1:1" x14ac:dyDescent="0.25">
      <c r="A71" t="s">
        <v>63</v>
      </c>
    </row>
    <row r="72" spans="1:1" x14ac:dyDescent="0.25">
      <c r="A72" t="s">
        <v>73</v>
      </c>
    </row>
    <row r="73" spans="1:1" x14ac:dyDescent="0.25">
      <c r="A73" t="s">
        <v>65</v>
      </c>
    </row>
    <row r="74" spans="1:1" x14ac:dyDescent="0.25">
      <c r="A74" t="s">
        <v>66</v>
      </c>
    </row>
    <row r="75" spans="1:1" x14ac:dyDescent="0.25">
      <c r="A75" t="s">
        <v>67</v>
      </c>
    </row>
    <row r="76" spans="1:1" x14ac:dyDescent="0.25">
      <c r="A76" t="s">
        <v>68</v>
      </c>
    </row>
    <row r="77" spans="1:1" x14ac:dyDescent="0.25">
      <c r="A77" t="s">
        <v>69</v>
      </c>
    </row>
    <row r="78" spans="1:1" x14ac:dyDescent="0.25">
      <c r="A78" t="s">
        <v>102</v>
      </c>
    </row>
    <row r="79" spans="1:1" x14ac:dyDescent="0.25">
      <c r="A79" t="s">
        <v>70</v>
      </c>
    </row>
    <row r="80" spans="1:1" x14ac:dyDescent="0.25">
      <c r="A80" t="s">
        <v>71</v>
      </c>
    </row>
    <row r="81" spans="1:1" x14ac:dyDescent="0.25">
      <c r="A81" t="s">
        <v>72</v>
      </c>
    </row>
  </sheetData>
  <sheetProtection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B4FB4-F23A-455A-840B-BB93EFF4EA7D}">
  <sheetPr>
    <pageSetUpPr fitToPage="1"/>
  </sheetPr>
  <dimension ref="A1:CD92"/>
  <sheetViews>
    <sheetView zoomScale="70" zoomScaleNormal="70" workbookViewId="0">
      <pane xSplit="1" topLeftCell="B1" activePane="topRight" state="frozen"/>
      <selection pane="topRight" activeCell="E21" sqref="E21"/>
    </sheetView>
  </sheetViews>
  <sheetFormatPr defaultRowHeight="15.75" x14ac:dyDescent="0.25"/>
  <cols>
    <col min="1" max="1" width="46.7109375" style="16" bestFit="1" customWidth="1"/>
    <col min="2" max="2" width="7.140625" style="9" bestFit="1" customWidth="1"/>
    <col min="3" max="4" width="6.7109375" style="9" bestFit="1" customWidth="1"/>
    <col min="5" max="5" width="8" style="9" bestFit="1" customWidth="1"/>
    <col min="6" max="6" width="6.42578125" style="9" customWidth="1"/>
    <col min="7" max="7" width="8" style="9" bestFit="1" customWidth="1"/>
    <col min="8" max="8" width="6.7109375" style="9" bestFit="1" customWidth="1"/>
    <col min="9" max="10" width="8" style="9" bestFit="1" customWidth="1"/>
    <col min="11" max="12" width="6.7109375" style="9" bestFit="1" customWidth="1"/>
    <col min="13" max="13" width="8" style="9" bestFit="1" customWidth="1"/>
    <col min="14" max="14" width="5.7109375" style="9" bestFit="1" customWidth="1"/>
    <col min="15" max="15" width="6.7109375" style="9" bestFit="1" customWidth="1"/>
    <col min="16" max="16" width="8" style="9" bestFit="1" customWidth="1"/>
    <col min="17" max="19" width="6.7109375" style="9" bestFit="1" customWidth="1"/>
    <col min="20" max="21" width="8" style="9" bestFit="1" customWidth="1"/>
    <col min="22" max="24" width="6.7109375" style="9" bestFit="1" customWidth="1"/>
    <col min="25" max="25" width="8" style="9" bestFit="1" customWidth="1"/>
    <col min="26" max="29" width="6.7109375" style="9" bestFit="1" customWidth="1"/>
    <col min="30" max="30" width="6.7109375" style="9" customWidth="1"/>
    <col min="31" max="32" width="8" style="9" bestFit="1" customWidth="1"/>
    <col min="33" max="34" width="6.7109375" style="9" bestFit="1" customWidth="1"/>
    <col min="35" max="35" width="8" style="9" bestFit="1" customWidth="1"/>
    <col min="36" max="40" width="6.7109375" style="9" bestFit="1" customWidth="1"/>
    <col min="41" max="41" width="8" style="9" bestFit="1" customWidth="1"/>
    <col min="42" max="43" width="6.7109375" style="9" bestFit="1" customWidth="1"/>
    <col min="44" max="44" width="7.140625" style="9" bestFit="1" customWidth="1"/>
    <col min="45" max="45" width="6.7109375" style="9" bestFit="1" customWidth="1"/>
    <col min="46" max="46" width="8" style="9" bestFit="1" customWidth="1"/>
    <col min="47" max="47" width="6.7109375" style="9" bestFit="1" customWidth="1"/>
    <col min="48" max="48" width="8" style="9" bestFit="1" customWidth="1"/>
    <col min="49" max="49" width="6.7109375" style="9" bestFit="1" customWidth="1"/>
    <col min="50" max="50" width="6.7109375" style="9" customWidth="1"/>
    <col min="51" max="60" width="6.7109375" style="9" bestFit="1" customWidth="1"/>
    <col min="61" max="62" width="8" style="9" bestFit="1" customWidth="1"/>
    <col min="63" max="68" width="6.7109375" style="9" bestFit="1" customWidth="1"/>
    <col min="69" max="70" width="8" style="9" bestFit="1" customWidth="1"/>
    <col min="71" max="71" width="6.7109375" style="9" bestFit="1" customWidth="1"/>
    <col min="72" max="72" width="8" style="9" bestFit="1" customWidth="1"/>
    <col min="73" max="75" width="6.7109375" style="9" bestFit="1" customWidth="1"/>
    <col min="76" max="76" width="8" style="9" bestFit="1" customWidth="1"/>
    <col min="77" max="80" width="6.7109375" style="9" bestFit="1" customWidth="1"/>
    <col min="81" max="81" width="8" style="9" bestFit="1" customWidth="1"/>
    <col min="82" max="16384" width="9.140625" style="9"/>
  </cols>
  <sheetData>
    <row r="1" spans="1:82" ht="262.5" x14ac:dyDescent="0.2">
      <c r="A1" s="13" t="s">
        <v>110</v>
      </c>
      <c r="B1" s="4" t="s">
        <v>0</v>
      </c>
      <c r="C1" s="5" t="s">
        <v>1</v>
      </c>
      <c r="D1" s="5" t="s">
        <v>2</v>
      </c>
      <c r="E1" s="5" t="s">
        <v>3</v>
      </c>
      <c r="F1" s="5" t="s">
        <v>108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6" t="s">
        <v>10</v>
      </c>
      <c r="N1" s="6" t="s">
        <v>106</v>
      </c>
      <c r="O1" s="5" t="s">
        <v>11</v>
      </c>
      <c r="P1" s="5" t="s">
        <v>12</v>
      </c>
      <c r="Q1" s="5" t="s">
        <v>13</v>
      </c>
      <c r="R1" s="7" t="s">
        <v>14</v>
      </c>
      <c r="S1" s="6" t="s">
        <v>15</v>
      </c>
      <c r="T1" s="6" t="s">
        <v>101</v>
      </c>
      <c r="U1" s="5" t="s">
        <v>16</v>
      </c>
      <c r="V1" s="5" t="s">
        <v>17</v>
      </c>
      <c r="W1" s="5" t="s">
        <v>18</v>
      </c>
      <c r="X1" s="5" t="s">
        <v>19</v>
      </c>
      <c r="Y1" s="5" t="s">
        <v>20</v>
      </c>
      <c r="Z1" s="5" t="s">
        <v>21</v>
      </c>
      <c r="AA1" s="5" t="s">
        <v>22</v>
      </c>
      <c r="AB1" s="5" t="s">
        <v>23</v>
      </c>
      <c r="AC1" s="5" t="s">
        <v>24</v>
      </c>
      <c r="AD1" s="5" t="s">
        <v>84</v>
      </c>
      <c r="AE1" s="5" t="s">
        <v>25</v>
      </c>
      <c r="AF1" s="5" t="s">
        <v>26</v>
      </c>
      <c r="AG1" s="5" t="s">
        <v>27</v>
      </c>
      <c r="AH1" s="5" t="s">
        <v>105</v>
      </c>
      <c r="AI1" s="5" t="s">
        <v>109</v>
      </c>
      <c r="AJ1" s="5" t="s">
        <v>28</v>
      </c>
      <c r="AK1" s="5" t="s">
        <v>29</v>
      </c>
      <c r="AL1" s="5" t="s">
        <v>30</v>
      </c>
      <c r="AM1" s="7" t="s">
        <v>31</v>
      </c>
      <c r="AN1" s="5" t="s">
        <v>32</v>
      </c>
      <c r="AO1" s="5" t="s">
        <v>99</v>
      </c>
      <c r="AP1" s="5" t="s">
        <v>100</v>
      </c>
      <c r="AQ1" s="5" t="s">
        <v>33</v>
      </c>
      <c r="AR1" s="5" t="s">
        <v>34</v>
      </c>
      <c r="AS1" s="5" t="s">
        <v>35</v>
      </c>
      <c r="AT1" s="6" t="s">
        <v>36</v>
      </c>
      <c r="AU1" s="5" t="s">
        <v>37</v>
      </c>
      <c r="AV1" s="5" t="s">
        <v>38</v>
      </c>
      <c r="AW1" s="5" t="s">
        <v>39</v>
      </c>
      <c r="AX1" s="5" t="s">
        <v>40</v>
      </c>
      <c r="AY1" s="6" t="s">
        <v>41</v>
      </c>
      <c r="AZ1" s="5" t="s">
        <v>42</v>
      </c>
      <c r="BA1" s="5" t="s">
        <v>43</v>
      </c>
      <c r="BB1" s="5" t="s">
        <v>44</v>
      </c>
      <c r="BC1" s="7" t="s">
        <v>45</v>
      </c>
      <c r="BD1" s="7" t="s">
        <v>46</v>
      </c>
      <c r="BE1" s="5" t="s">
        <v>47</v>
      </c>
      <c r="BF1" s="5" t="s">
        <v>48</v>
      </c>
      <c r="BG1" s="5" t="s">
        <v>50</v>
      </c>
      <c r="BH1" s="5" t="s">
        <v>51</v>
      </c>
      <c r="BI1" s="5" t="s">
        <v>52</v>
      </c>
      <c r="BJ1" s="5" t="s">
        <v>53</v>
      </c>
      <c r="BK1" s="5" t="s">
        <v>54</v>
      </c>
      <c r="BL1" s="5" t="s">
        <v>55</v>
      </c>
      <c r="BM1" s="5" t="s">
        <v>56</v>
      </c>
      <c r="BN1" s="5" t="s">
        <v>57</v>
      </c>
      <c r="BO1" s="5" t="s">
        <v>58</v>
      </c>
      <c r="BP1" s="6" t="s">
        <v>59</v>
      </c>
      <c r="BQ1" s="5" t="s">
        <v>60</v>
      </c>
      <c r="BR1" s="6" t="s">
        <v>61</v>
      </c>
      <c r="BS1" s="5" t="s">
        <v>62</v>
      </c>
      <c r="BT1" s="5" t="s">
        <v>63</v>
      </c>
      <c r="BU1" s="5" t="s">
        <v>64</v>
      </c>
      <c r="BV1" s="6" t="s">
        <v>65</v>
      </c>
      <c r="BW1" s="6" t="s">
        <v>66</v>
      </c>
      <c r="BX1" s="5" t="s">
        <v>67</v>
      </c>
      <c r="BY1" s="6" t="s">
        <v>68</v>
      </c>
      <c r="BZ1" s="6" t="s">
        <v>69</v>
      </c>
      <c r="CA1" s="6" t="s">
        <v>102</v>
      </c>
      <c r="CB1" s="5" t="s">
        <v>70</v>
      </c>
      <c r="CC1" s="5" t="s">
        <v>71</v>
      </c>
      <c r="CD1" s="8" t="s">
        <v>72</v>
      </c>
    </row>
    <row r="2" spans="1:82" ht="31.5" x14ac:dyDescent="0.2">
      <c r="A2" s="14" t="s">
        <v>0</v>
      </c>
      <c r="B2" s="20"/>
      <c r="C2" s="19">
        <v>3.49</v>
      </c>
      <c r="D2" s="19">
        <v>3.16</v>
      </c>
      <c r="E2" s="19">
        <v>8.74</v>
      </c>
      <c r="F2" s="19">
        <v>7.2</v>
      </c>
      <c r="G2" s="19">
        <v>16.940000000000001</v>
      </c>
      <c r="H2" s="19">
        <v>5.38</v>
      </c>
      <c r="I2" s="19">
        <v>19.5</v>
      </c>
      <c r="J2" s="19">
        <v>19.399999999999999</v>
      </c>
      <c r="K2" s="19">
        <v>14.07</v>
      </c>
      <c r="L2" s="19">
        <v>12.88</v>
      </c>
      <c r="M2" s="19">
        <v>14.36</v>
      </c>
      <c r="N2" s="19">
        <v>1.5</v>
      </c>
      <c r="O2" s="19">
        <v>5.98</v>
      </c>
      <c r="P2" s="19">
        <v>20.5</v>
      </c>
      <c r="Q2" s="19">
        <v>11.84</v>
      </c>
      <c r="R2" s="19">
        <v>1.1299999999999999</v>
      </c>
      <c r="S2" s="19"/>
      <c r="T2" s="19">
        <v>18.7</v>
      </c>
      <c r="U2" s="19">
        <v>15.73</v>
      </c>
      <c r="V2" s="19">
        <v>2.46</v>
      </c>
      <c r="W2" s="19">
        <v>2.29</v>
      </c>
      <c r="X2" s="19">
        <v>12.75</v>
      </c>
      <c r="Y2" s="19">
        <v>16.93</v>
      </c>
      <c r="Z2" s="19">
        <v>15.13</v>
      </c>
      <c r="AA2" s="19">
        <v>13.44</v>
      </c>
      <c r="AB2" s="19">
        <v>2.16</v>
      </c>
      <c r="AC2" s="19">
        <v>14.58</v>
      </c>
      <c r="AD2" s="19">
        <v>7.4</v>
      </c>
      <c r="AE2" s="19">
        <v>20.6</v>
      </c>
      <c r="AF2" s="19">
        <v>14.02</v>
      </c>
      <c r="AG2" s="19">
        <v>14.98</v>
      </c>
      <c r="AH2" s="19">
        <v>2.23</v>
      </c>
      <c r="AI2" s="19">
        <v>20</v>
      </c>
      <c r="AJ2" s="19">
        <v>13</v>
      </c>
      <c r="AK2" s="19">
        <v>11.96</v>
      </c>
      <c r="AL2" s="19">
        <v>1.94</v>
      </c>
      <c r="AM2" s="19">
        <v>10.69</v>
      </c>
      <c r="AN2" s="19">
        <v>3.37</v>
      </c>
      <c r="AO2" s="19">
        <v>1.56</v>
      </c>
      <c r="AP2" s="19">
        <v>10.35</v>
      </c>
      <c r="AQ2" s="19">
        <v>16.010000000000002</v>
      </c>
      <c r="AR2" s="19">
        <v>14.8</v>
      </c>
      <c r="AS2" s="19">
        <v>12.42</v>
      </c>
      <c r="AT2" s="19">
        <v>1.75</v>
      </c>
      <c r="AU2" s="19">
        <v>14.52</v>
      </c>
      <c r="AV2" s="19">
        <v>14.02</v>
      </c>
      <c r="AW2" s="19">
        <v>13.88</v>
      </c>
      <c r="AX2" s="19">
        <v>12</v>
      </c>
      <c r="AY2" s="19">
        <v>10.35</v>
      </c>
      <c r="AZ2" s="19">
        <v>11.38</v>
      </c>
      <c r="BA2" s="19">
        <v>11.57</v>
      </c>
      <c r="BB2" s="19">
        <v>11.18</v>
      </c>
      <c r="BC2" s="19">
        <v>5.38</v>
      </c>
      <c r="BD2" s="19">
        <v>1.73</v>
      </c>
      <c r="BE2" s="19">
        <v>12.48</v>
      </c>
      <c r="BF2" s="19">
        <v>1.57</v>
      </c>
      <c r="BG2" s="19">
        <v>3.27</v>
      </c>
      <c r="BH2" s="19">
        <v>13.69</v>
      </c>
      <c r="BI2" s="19">
        <v>4.8499999999999996</v>
      </c>
      <c r="BJ2" s="19">
        <v>13.62</v>
      </c>
      <c r="BK2" s="19">
        <v>18.7</v>
      </c>
      <c r="BL2" s="19">
        <v>9.3000000000000007</v>
      </c>
      <c r="BM2" s="19">
        <v>5.7</v>
      </c>
      <c r="BN2" s="19">
        <v>11</v>
      </c>
      <c r="BO2" s="19">
        <v>3.16</v>
      </c>
      <c r="BP2" s="19">
        <v>9.4</v>
      </c>
      <c r="BQ2" s="19">
        <v>12.38</v>
      </c>
      <c r="BR2" s="19">
        <v>17.05</v>
      </c>
      <c r="BS2" s="19">
        <v>17.55</v>
      </c>
      <c r="BT2" s="19">
        <v>3.16</v>
      </c>
      <c r="BU2" s="19">
        <v>14.36</v>
      </c>
      <c r="BV2" s="19">
        <v>14.72</v>
      </c>
      <c r="BW2" s="19">
        <v>15.41</v>
      </c>
      <c r="BX2" s="19">
        <v>2.09</v>
      </c>
      <c r="BY2" s="19">
        <v>13.1</v>
      </c>
      <c r="BZ2" s="19">
        <v>14.72</v>
      </c>
      <c r="CA2" s="19">
        <v>2.77</v>
      </c>
      <c r="CB2" s="19">
        <v>5.44</v>
      </c>
      <c r="CC2" s="19">
        <v>15.67</v>
      </c>
      <c r="CD2" s="21">
        <v>18.7</v>
      </c>
    </row>
    <row r="3" spans="1:82" x14ac:dyDescent="0.2">
      <c r="A3" s="15" t="s">
        <v>1</v>
      </c>
      <c r="B3" s="20">
        <v>3.49</v>
      </c>
      <c r="C3" s="19"/>
      <c r="D3" s="19">
        <v>3.16</v>
      </c>
      <c r="E3" s="19">
        <v>7.02</v>
      </c>
      <c r="F3" s="19">
        <v>5.4</v>
      </c>
      <c r="G3" s="19">
        <v>19.75</v>
      </c>
      <c r="H3" s="19">
        <v>5.24</v>
      </c>
      <c r="I3" s="19">
        <v>19.899999999999999</v>
      </c>
      <c r="J3" s="19">
        <v>22.17</v>
      </c>
      <c r="K3" s="19">
        <v>16.07</v>
      </c>
      <c r="L3" s="19">
        <v>15.82</v>
      </c>
      <c r="M3" s="19">
        <v>11.62</v>
      </c>
      <c r="N3" s="19">
        <v>4.0999999999999996</v>
      </c>
      <c r="O3" s="19">
        <v>2.29</v>
      </c>
      <c r="P3" s="19">
        <v>20.9</v>
      </c>
      <c r="Q3" s="19">
        <v>13.55</v>
      </c>
      <c r="R3" s="19">
        <v>4.24</v>
      </c>
      <c r="S3" s="19">
        <v>3.49</v>
      </c>
      <c r="T3" s="19">
        <v>21.38</v>
      </c>
      <c r="U3" s="19">
        <v>10.06</v>
      </c>
      <c r="V3" s="19">
        <v>4.1500000000000004</v>
      </c>
      <c r="W3" s="19">
        <v>1.04</v>
      </c>
      <c r="X3" s="19">
        <v>14.46</v>
      </c>
      <c r="Y3" s="19">
        <v>19.22</v>
      </c>
      <c r="Z3" s="19">
        <v>18.09</v>
      </c>
      <c r="AA3" s="19">
        <v>16.53</v>
      </c>
      <c r="AB3" s="19">
        <v>4.75</v>
      </c>
      <c r="AC3" s="19">
        <v>16.5</v>
      </c>
      <c r="AD3" s="19">
        <v>10</v>
      </c>
      <c r="AE3" s="19">
        <v>21.1</v>
      </c>
      <c r="AF3" s="19">
        <v>11.03</v>
      </c>
      <c r="AG3" s="19">
        <v>17.649999999999999</v>
      </c>
      <c r="AH3" s="19">
        <v>1.29</v>
      </c>
      <c r="AI3" s="19">
        <v>21</v>
      </c>
      <c r="AJ3" s="19">
        <v>12</v>
      </c>
      <c r="AK3" s="19">
        <v>13.88</v>
      </c>
      <c r="AL3" s="19">
        <v>2.33</v>
      </c>
      <c r="AM3" s="19">
        <v>12.87</v>
      </c>
      <c r="AN3" s="19">
        <v>1.49</v>
      </c>
      <c r="AO3" s="19">
        <v>2.2599999999999998</v>
      </c>
      <c r="AP3" s="19">
        <v>13.99</v>
      </c>
      <c r="AQ3" s="19">
        <v>18.82</v>
      </c>
      <c r="AR3" s="19">
        <v>16.61</v>
      </c>
      <c r="AS3" s="19">
        <v>15.2</v>
      </c>
      <c r="AT3" s="19">
        <v>2.0099999999999998</v>
      </c>
      <c r="AU3" s="19">
        <v>16.309999999999999</v>
      </c>
      <c r="AV3" s="19">
        <v>11.03</v>
      </c>
      <c r="AW3" s="19">
        <v>16.84</v>
      </c>
      <c r="AX3" s="19">
        <v>11</v>
      </c>
      <c r="AY3" s="19">
        <v>13.99</v>
      </c>
      <c r="AZ3" s="19">
        <v>14.18</v>
      </c>
      <c r="BA3" s="19">
        <v>14.32</v>
      </c>
      <c r="BB3" s="19">
        <v>14</v>
      </c>
      <c r="BC3" s="19">
        <v>5.24</v>
      </c>
      <c r="BD3" s="19">
        <v>4.78</v>
      </c>
      <c r="BE3" s="19">
        <v>15.24</v>
      </c>
      <c r="BF3" s="19">
        <v>4.7699999999999996</v>
      </c>
      <c r="BG3" s="19">
        <v>4.37</v>
      </c>
      <c r="BH3" s="19">
        <v>16.03</v>
      </c>
      <c r="BI3" s="19">
        <v>3.91</v>
      </c>
      <c r="BJ3" s="19">
        <v>12.14</v>
      </c>
      <c r="BK3" s="19">
        <v>21.38</v>
      </c>
      <c r="BL3" s="19">
        <v>12.45</v>
      </c>
      <c r="BM3" s="19">
        <v>2.4</v>
      </c>
      <c r="BN3" s="19">
        <v>11</v>
      </c>
      <c r="BO3" s="19">
        <v>3.16</v>
      </c>
      <c r="BP3" s="19">
        <v>12.15</v>
      </c>
      <c r="BQ3" s="19">
        <v>15.76</v>
      </c>
      <c r="BR3" s="19">
        <v>19.010000000000002</v>
      </c>
      <c r="BS3" s="19">
        <v>20.010000000000002</v>
      </c>
      <c r="BT3" s="19">
        <v>3.16</v>
      </c>
      <c r="BU3" s="19">
        <v>11.62</v>
      </c>
      <c r="BV3" s="19">
        <v>16.510000000000002</v>
      </c>
      <c r="BW3" s="19">
        <v>18.32</v>
      </c>
      <c r="BX3" s="19">
        <v>3</v>
      </c>
      <c r="BY3" s="19">
        <v>11.6</v>
      </c>
      <c r="BZ3" s="19">
        <v>16.510000000000002</v>
      </c>
      <c r="CA3" s="19">
        <v>2.39</v>
      </c>
      <c r="CB3" s="19">
        <v>5.3</v>
      </c>
      <c r="CC3" s="19">
        <v>18.34</v>
      </c>
      <c r="CD3" s="21">
        <v>21.38</v>
      </c>
    </row>
    <row r="4" spans="1:82" x14ac:dyDescent="0.2">
      <c r="A4" s="15" t="s">
        <v>2</v>
      </c>
      <c r="B4" s="20">
        <v>3.16</v>
      </c>
      <c r="C4" s="19">
        <v>3.16</v>
      </c>
      <c r="D4" s="19"/>
      <c r="E4" s="19">
        <v>8.49</v>
      </c>
      <c r="F4" s="19">
        <v>5.4</v>
      </c>
      <c r="G4" s="19">
        <v>15.03</v>
      </c>
      <c r="H4" s="19">
        <v>3.24</v>
      </c>
      <c r="I4" s="19">
        <v>17.3</v>
      </c>
      <c r="J4" s="19">
        <v>17.100000000000001</v>
      </c>
      <c r="K4" s="19">
        <v>12.13</v>
      </c>
      <c r="L4" s="19">
        <v>11.12</v>
      </c>
      <c r="M4" s="19">
        <v>12.06</v>
      </c>
      <c r="N4" s="19">
        <v>3.6</v>
      </c>
      <c r="O4" s="19">
        <v>6.36</v>
      </c>
      <c r="P4" s="19">
        <v>18.3</v>
      </c>
      <c r="Q4" s="19">
        <v>9.9700000000000006</v>
      </c>
      <c r="R4" s="19">
        <v>2.77</v>
      </c>
      <c r="S4" s="19">
        <v>3.16</v>
      </c>
      <c r="T4" s="19">
        <v>16.559999999999999</v>
      </c>
      <c r="U4" s="19">
        <v>11.78</v>
      </c>
      <c r="V4" s="19">
        <v>4.57</v>
      </c>
      <c r="W4" s="19">
        <v>2.08</v>
      </c>
      <c r="X4" s="19">
        <v>10.94</v>
      </c>
      <c r="Y4" s="19">
        <v>14.7</v>
      </c>
      <c r="Z4" s="19">
        <v>12.22</v>
      </c>
      <c r="AA4" s="19">
        <v>11.51</v>
      </c>
      <c r="AB4" s="19">
        <v>4.71</v>
      </c>
      <c r="AC4" s="19">
        <v>12.82</v>
      </c>
      <c r="AD4" s="19">
        <v>9.4</v>
      </c>
      <c r="AE4" s="19">
        <v>18.5</v>
      </c>
      <c r="AF4" s="19">
        <v>11.77</v>
      </c>
      <c r="AG4" s="19">
        <v>12.87</v>
      </c>
      <c r="AH4" s="19">
        <v>2.0499999999999998</v>
      </c>
      <c r="AI4" s="19">
        <v>18</v>
      </c>
      <c r="AJ4" s="19">
        <v>11</v>
      </c>
      <c r="AK4" s="19">
        <v>10.119999999999999</v>
      </c>
      <c r="AL4" s="19">
        <v>1.89</v>
      </c>
      <c r="AM4" s="19">
        <v>9.8000000000000007</v>
      </c>
      <c r="AN4" s="19">
        <v>3.03</v>
      </c>
      <c r="AO4" s="19">
        <v>1.73</v>
      </c>
      <c r="AP4" s="19">
        <v>8.2200000000000006</v>
      </c>
      <c r="AQ4" s="19">
        <v>14.11</v>
      </c>
      <c r="AR4" s="19">
        <v>12.85</v>
      </c>
      <c r="AS4" s="19">
        <v>10.5</v>
      </c>
      <c r="AT4" s="19">
        <v>1.6</v>
      </c>
      <c r="AU4" s="19">
        <v>12.56</v>
      </c>
      <c r="AV4" s="19">
        <v>11.77</v>
      </c>
      <c r="AW4" s="19">
        <v>12.17</v>
      </c>
      <c r="AX4" s="19">
        <v>11</v>
      </c>
      <c r="AY4" s="19">
        <v>8.2200000000000006</v>
      </c>
      <c r="AZ4" s="19">
        <v>9</v>
      </c>
      <c r="BA4" s="19">
        <v>9.49</v>
      </c>
      <c r="BB4" s="19">
        <v>9.26</v>
      </c>
      <c r="BC4" s="19">
        <v>3.24</v>
      </c>
      <c r="BD4" s="19">
        <v>4.43</v>
      </c>
      <c r="BE4" s="19">
        <v>10.53</v>
      </c>
      <c r="BF4" s="19">
        <v>3.84</v>
      </c>
      <c r="BG4" s="19">
        <v>0.84</v>
      </c>
      <c r="BH4" s="19">
        <v>11.35</v>
      </c>
      <c r="BI4" s="19">
        <v>1.78</v>
      </c>
      <c r="BJ4" s="19">
        <v>17.3</v>
      </c>
      <c r="BK4" s="19">
        <v>16.559999999999999</v>
      </c>
      <c r="BL4" s="19">
        <v>11.67</v>
      </c>
      <c r="BM4" s="19">
        <v>5</v>
      </c>
      <c r="BN4" s="19">
        <v>8.1999999999999993</v>
      </c>
      <c r="BO4" s="19"/>
      <c r="BP4" s="19">
        <v>7.29</v>
      </c>
      <c r="BQ4" s="19">
        <v>11.07</v>
      </c>
      <c r="BR4" s="19">
        <v>15.07</v>
      </c>
      <c r="BS4" s="19">
        <v>15.28</v>
      </c>
      <c r="BT4" s="19"/>
      <c r="BU4" s="19">
        <v>12.06</v>
      </c>
      <c r="BV4" s="19">
        <v>11.79</v>
      </c>
      <c r="BW4" s="19">
        <v>13.57</v>
      </c>
      <c r="BX4" s="19">
        <v>2.02</v>
      </c>
      <c r="BY4" s="19">
        <v>12.6</v>
      </c>
      <c r="BZ4" s="19">
        <v>11.79</v>
      </c>
      <c r="CA4" s="19">
        <v>1.35</v>
      </c>
      <c r="CB4" s="19">
        <v>3.25</v>
      </c>
      <c r="CC4" s="19">
        <v>13.07</v>
      </c>
      <c r="CD4" s="21">
        <v>16.559999999999999</v>
      </c>
    </row>
    <row r="5" spans="1:82" x14ac:dyDescent="0.2">
      <c r="A5" s="15" t="s">
        <v>3</v>
      </c>
      <c r="B5" s="20">
        <v>8.74</v>
      </c>
      <c r="C5" s="19">
        <v>7.02</v>
      </c>
      <c r="D5" s="19">
        <v>8.49</v>
      </c>
      <c r="E5" s="19"/>
      <c r="F5" s="19">
        <v>9.6</v>
      </c>
      <c r="G5" s="19">
        <v>25.23</v>
      </c>
      <c r="H5" s="19">
        <v>8.18</v>
      </c>
      <c r="I5" s="19">
        <v>25.1</v>
      </c>
      <c r="J5" s="19">
        <v>24.95</v>
      </c>
      <c r="K5" s="19">
        <v>19.84</v>
      </c>
      <c r="L5" s="19">
        <v>18.68</v>
      </c>
      <c r="M5" s="19">
        <v>7.64</v>
      </c>
      <c r="N5" s="19">
        <v>9.4</v>
      </c>
      <c r="O5" s="19">
        <v>4.95</v>
      </c>
      <c r="P5" s="19">
        <v>23.8</v>
      </c>
      <c r="Q5" s="19">
        <v>17.63</v>
      </c>
      <c r="R5" s="19">
        <v>10.84</v>
      </c>
      <c r="S5" s="19">
        <v>8.74</v>
      </c>
      <c r="T5" s="19">
        <v>24.42</v>
      </c>
      <c r="U5" s="19">
        <v>5.32</v>
      </c>
      <c r="V5" s="19">
        <v>9.5399999999999991</v>
      </c>
      <c r="W5" s="19">
        <v>7.03</v>
      </c>
      <c r="X5" s="19">
        <v>18.57</v>
      </c>
      <c r="Y5" s="19">
        <v>22.17</v>
      </c>
      <c r="Z5" s="19">
        <v>20.2</v>
      </c>
      <c r="AA5" s="19">
        <v>19.399999999999999</v>
      </c>
      <c r="AB5" s="19">
        <v>10.27</v>
      </c>
      <c r="AC5" s="19">
        <v>20.52</v>
      </c>
      <c r="AD5" s="19">
        <v>16</v>
      </c>
      <c r="AE5" s="19">
        <v>21.1</v>
      </c>
      <c r="AF5" s="19">
        <v>8.5399999999999991</v>
      </c>
      <c r="AG5" s="19">
        <v>20.67</v>
      </c>
      <c r="AH5" s="19">
        <v>6.92</v>
      </c>
      <c r="AI5" s="19">
        <v>26</v>
      </c>
      <c r="AJ5" s="19">
        <v>9.6999999999999993</v>
      </c>
      <c r="AK5" s="19">
        <v>17.71</v>
      </c>
      <c r="AL5" s="19">
        <v>7.42</v>
      </c>
      <c r="AM5" s="19">
        <v>16.28</v>
      </c>
      <c r="AN5" s="19">
        <v>7.81</v>
      </c>
      <c r="AO5" s="19">
        <v>7.49</v>
      </c>
      <c r="AP5" s="19">
        <v>16.96</v>
      </c>
      <c r="AQ5" s="19">
        <v>24.33</v>
      </c>
      <c r="AR5" s="19">
        <v>21.55</v>
      </c>
      <c r="AS5" s="19">
        <v>18.12</v>
      </c>
      <c r="AT5" s="19">
        <v>7.29</v>
      </c>
      <c r="AU5" s="19">
        <v>20.29</v>
      </c>
      <c r="AV5" s="19">
        <v>8.5399999999999991</v>
      </c>
      <c r="AW5" s="19">
        <v>19.77</v>
      </c>
      <c r="AX5" s="19">
        <v>8.1</v>
      </c>
      <c r="AY5" s="19">
        <v>16.96</v>
      </c>
      <c r="AZ5" s="19">
        <v>16.77</v>
      </c>
      <c r="BA5" s="19">
        <v>17.14</v>
      </c>
      <c r="BB5" s="19">
        <v>17.04</v>
      </c>
      <c r="BC5" s="19">
        <v>8.18</v>
      </c>
      <c r="BD5" s="19">
        <v>10.16</v>
      </c>
      <c r="BE5" s="19">
        <v>18.21</v>
      </c>
      <c r="BF5" s="19">
        <v>9.1</v>
      </c>
      <c r="BG5" s="19">
        <v>10.8</v>
      </c>
      <c r="BH5" s="19">
        <v>18.97</v>
      </c>
      <c r="BI5" s="19">
        <v>8.18</v>
      </c>
      <c r="BJ5" s="19">
        <v>15.09</v>
      </c>
      <c r="BK5" s="19">
        <v>24.42</v>
      </c>
      <c r="BL5" s="19">
        <v>17.649999999999999</v>
      </c>
      <c r="BM5" s="19">
        <v>4.9000000000000004</v>
      </c>
      <c r="BN5" s="19">
        <v>16</v>
      </c>
      <c r="BO5" s="19">
        <v>8.49</v>
      </c>
      <c r="BP5" s="19">
        <v>15.3</v>
      </c>
      <c r="BQ5" s="19">
        <v>18.11</v>
      </c>
      <c r="BR5" s="19">
        <v>22.7</v>
      </c>
      <c r="BS5" s="19">
        <v>22.95</v>
      </c>
      <c r="BT5" s="19">
        <v>8.75</v>
      </c>
      <c r="BU5" s="19">
        <v>7.64</v>
      </c>
      <c r="BV5" s="19">
        <v>19.46</v>
      </c>
      <c r="BW5" s="19">
        <v>21.29</v>
      </c>
      <c r="BX5" s="19">
        <v>8</v>
      </c>
      <c r="BY5" s="19">
        <v>7.8</v>
      </c>
      <c r="BZ5" s="19">
        <v>19.46</v>
      </c>
      <c r="CA5" s="19">
        <v>7.18</v>
      </c>
      <c r="CB5" s="19">
        <v>8.19</v>
      </c>
      <c r="CC5" s="19">
        <v>21.3</v>
      </c>
      <c r="CD5" s="21">
        <v>24.42</v>
      </c>
    </row>
    <row r="6" spans="1:82" x14ac:dyDescent="0.2">
      <c r="A6" s="23" t="s">
        <v>108</v>
      </c>
      <c r="B6" s="24">
        <v>7.2</v>
      </c>
      <c r="C6" s="19">
        <v>5.4</v>
      </c>
      <c r="D6" s="19">
        <v>5.4</v>
      </c>
      <c r="E6" s="19">
        <v>9.6</v>
      </c>
      <c r="F6" s="19"/>
      <c r="G6" s="19">
        <v>24</v>
      </c>
      <c r="H6" s="19">
        <v>4.9000000000000004</v>
      </c>
      <c r="I6" s="19">
        <v>25</v>
      </c>
      <c r="J6" s="19">
        <v>25</v>
      </c>
      <c r="K6" s="19">
        <v>19</v>
      </c>
      <c r="L6" s="19">
        <v>18</v>
      </c>
      <c r="M6" s="19">
        <v>14</v>
      </c>
      <c r="N6" s="19">
        <v>8.6999999999999993</v>
      </c>
      <c r="O6" s="19">
        <v>5.4</v>
      </c>
      <c r="P6" s="19">
        <v>27</v>
      </c>
      <c r="Q6" s="19">
        <v>18</v>
      </c>
      <c r="R6" s="19">
        <v>7.7</v>
      </c>
      <c r="S6" s="19">
        <v>7.2</v>
      </c>
      <c r="T6" s="19">
        <v>25</v>
      </c>
      <c r="U6" s="19">
        <v>13</v>
      </c>
      <c r="V6" s="19">
        <v>6.5</v>
      </c>
      <c r="W6" s="19">
        <v>5.7</v>
      </c>
      <c r="X6" s="19">
        <v>19</v>
      </c>
      <c r="Y6" s="19">
        <v>21</v>
      </c>
      <c r="Z6" s="19">
        <v>21</v>
      </c>
      <c r="AA6" s="19">
        <v>19</v>
      </c>
      <c r="AB6" s="19">
        <v>6.9</v>
      </c>
      <c r="AC6" s="19">
        <v>21</v>
      </c>
      <c r="AD6" s="19">
        <v>14</v>
      </c>
      <c r="AE6" s="19">
        <v>26</v>
      </c>
      <c r="AF6" s="19">
        <v>13</v>
      </c>
      <c r="AG6" s="19">
        <v>21</v>
      </c>
      <c r="AH6" s="19">
        <v>6</v>
      </c>
      <c r="AI6" s="19">
        <v>26</v>
      </c>
      <c r="AJ6" s="19">
        <v>15</v>
      </c>
      <c r="AK6" s="19">
        <v>18</v>
      </c>
      <c r="AL6" s="19">
        <v>5.9</v>
      </c>
      <c r="AM6" s="19">
        <v>17</v>
      </c>
      <c r="AN6" s="19">
        <v>4.7</v>
      </c>
      <c r="AO6" s="19">
        <v>6.5</v>
      </c>
      <c r="AP6" s="19">
        <v>17</v>
      </c>
      <c r="AQ6" s="19">
        <v>22</v>
      </c>
      <c r="AR6" s="19">
        <v>21</v>
      </c>
      <c r="AS6" s="19">
        <v>19</v>
      </c>
      <c r="AT6" s="19">
        <v>20</v>
      </c>
      <c r="AU6" s="19">
        <v>20</v>
      </c>
      <c r="AV6" s="19">
        <v>13</v>
      </c>
      <c r="AW6" s="19">
        <v>17</v>
      </c>
      <c r="AX6" s="19">
        <v>14</v>
      </c>
      <c r="AY6" s="19">
        <v>17</v>
      </c>
      <c r="AZ6" s="19">
        <v>17</v>
      </c>
      <c r="BA6" s="19">
        <v>17</v>
      </c>
      <c r="BB6" s="19">
        <v>17</v>
      </c>
      <c r="BC6" s="19">
        <v>4.9000000000000004</v>
      </c>
      <c r="BD6" s="19">
        <v>7.2</v>
      </c>
      <c r="BE6" s="19">
        <v>18</v>
      </c>
      <c r="BF6" s="19">
        <v>6.1</v>
      </c>
      <c r="BG6" s="19">
        <v>9.1</v>
      </c>
      <c r="BH6" s="19">
        <v>19</v>
      </c>
      <c r="BI6" s="19">
        <v>8</v>
      </c>
      <c r="BJ6" s="19">
        <v>17</v>
      </c>
      <c r="BK6" s="19">
        <v>25</v>
      </c>
      <c r="BL6" s="19">
        <v>16</v>
      </c>
      <c r="BM6" s="19">
        <v>5</v>
      </c>
      <c r="BN6" s="19">
        <v>17</v>
      </c>
      <c r="BO6" s="19">
        <v>5.4</v>
      </c>
      <c r="BP6" s="19">
        <v>15</v>
      </c>
      <c r="BQ6" s="19">
        <v>19</v>
      </c>
      <c r="BR6" s="19">
        <v>21</v>
      </c>
      <c r="BS6" s="19">
        <v>22</v>
      </c>
      <c r="BT6" s="19">
        <v>5.4</v>
      </c>
      <c r="BU6" s="19">
        <v>14</v>
      </c>
      <c r="BV6" s="19">
        <v>20</v>
      </c>
      <c r="BW6" s="19">
        <v>22</v>
      </c>
      <c r="BX6" s="19">
        <v>5.9</v>
      </c>
      <c r="BY6" s="19">
        <v>14</v>
      </c>
      <c r="BZ6" s="19">
        <v>20</v>
      </c>
      <c r="CA6" s="19">
        <v>7.1</v>
      </c>
      <c r="CB6" s="19">
        <v>9.3000000000000007</v>
      </c>
      <c r="CC6" s="19">
        <v>22</v>
      </c>
      <c r="CD6" s="21">
        <v>25</v>
      </c>
    </row>
    <row r="7" spans="1:82" x14ac:dyDescent="0.2">
      <c r="A7" s="15" t="s">
        <v>4</v>
      </c>
      <c r="B7" s="20">
        <v>16.940000000000001</v>
      </c>
      <c r="C7" s="19">
        <v>19.75</v>
      </c>
      <c r="D7" s="19">
        <v>15.03</v>
      </c>
      <c r="E7" s="19">
        <v>25.23</v>
      </c>
      <c r="F7" s="19">
        <v>24</v>
      </c>
      <c r="G7" s="19"/>
      <c r="H7" s="19">
        <v>16.7</v>
      </c>
      <c r="I7" s="19">
        <v>1</v>
      </c>
      <c r="J7" s="19">
        <v>6.13</v>
      </c>
      <c r="K7" s="19">
        <v>17.149999999999999</v>
      </c>
      <c r="L7" s="19">
        <v>15.95</v>
      </c>
      <c r="M7" s="19">
        <v>23.77</v>
      </c>
      <c r="N7" s="19">
        <v>18</v>
      </c>
      <c r="O7" s="19">
        <v>22.84</v>
      </c>
      <c r="P7" s="19">
        <v>4.2</v>
      </c>
      <c r="Q7" s="19">
        <v>12.86</v>
      </c>
      <c r="R7" s="19">
        <v>19.149999999999999</v>
      </c>
      <c r="S7" s="19">
        <v>16.940000000000001</v>
      </c>
      <c r="T7" s="19">
        <v>5.22</v>
      </c>
      <c r="U7" s="19">
        <v>24.54</v>
      </c>
      <c r="V7" s="19">
        <v>20.53</v>
      </c>
      <c r="W7" s="19">
        <v>18.87</v>
      </c>
      <c r="X7" s="19">
        <v>9.75</v>
      </c>
      <c r="Y7" s="19">
        <v>17.37</v>
      </c>
      <c r="Z7" s="19">
        <v>3.64</v>
      </c>
      <c r="AA7" s="19">
        <v>11.59</v>
      </c>
      <c r="AB7" s="19">
        <v>20.75</v>
      </c>
      <c r="AC7" s="19">
        <v>8.07</v>
      </c>
      <c r="AD7" s="19">
        <v>24</v>
      </c>
      <c r="AE7" s="19">
        <v>3</v>
      </c>
      <c r="AF7" s="19">
        <v>23.23</v>
      </c>
      <c r="AG7" s="19">
        <v>6.73</v>
      </c>
      <c r="AH7" s="19">
        <v>17.440000000000001</v>
      </c>
      <c r="AI7" s="19">
        <v>3.9</v>
      </c>
      <c r="AJ7" s="19">
        <v>15</v>
      </c>
      <c r="AK7" s="19">
        <v>5.81</v>
      </c>
      <c r="AL7" s="19">
        <v>19.68</v>
      </c>
      <c r="AM7" s="19">
        <v>11.3</v>
      </c>
      <c r="AN7" s="19">
        <v>19.21</v>
      </c>
      <c r="AO7" s="19">
        <v>18.829999999999998</v>
      </c>
      <c r="AP7" s="19">
        <v>6.69</v>
      </c>
      <c r="AQ7" s="19">
        <v>0.93</v>
      </c>
      <c r="AR7" s="19">
        <v>6.66</v>
      </c>
      <c r="AS7" s="19">
        <v>5.45</v>
      </c>
      <c r="AT7" s="19">
        <v>17.68</v>
      </c>
      <c r="AU7" s="19">
        <v>7.9</v>
      </c>
      <c r="AV7" s="19">
        <v>23.23</v>
      </c>
      <c r="AW7" s="19">
        <v>16.63</v>
      </c>
      <c r="AX7" s="19">
        <v>16</v>
      </c>
      <c r="AY7" s="19">
        <v>6.69</v>
      </c>
      <c r="AZ7" s="19">
        <v>6.08</v>
      </c>
      <c r="BA7" s="19">
        <v>6.27</v>
      </c>
      <c r="BB7" s="19">
        <v>5.66</v>
      </c>
      <c r="BC7" s="19">
        <v>16.7</v>
      </c>
      <c r="BD7" s="19">
        <v>22.32</v>
      </c>
      <c r="BE7" s="19">
        <v>10.79</v>
      </c>
      <c r="BF7" s="19">
        <v>20.59</v>
      </c>
      <c r="BG7" s="19">
        <v>17.41</v>
      </c>
      <c r="BH7" s="19">
        <v>11.03</v>
      </c>
      <c r="BI7" s="19">
        <v>15.4</v>
      </c>
      <c r="BJ7" s="19">
        <v>18.12</v>
      </c>
      <c r="BK7" s="19">
        <v>5.22</v>
      </c>
      <c r="BL7" s="19">
        <v>21.36</v>
      </c>
      <c r="BM7" s="19">
        <v>20</v>
      </c>
      <c r="BN7" s="19">
        <v>11</v>
      </c>
      <c r="BO7" s="19">
        <v>15.03</v>
      </c>
      <c r="BP7" s="19">
        <v>12.12</v>
      </c>
      <c r="BQ7" s="19">
        <v>12.52</v>
      </c>
      <c r="BR7" s="19">
        <v>15.48</v>
      </c>
      <c r="BS7" s="19">
        <v>15.48</v>
      </c>
      <c r="BT7" s="19">
        <v>17.63</v>
      </c>
      <c r="BU7" s="19">
        <v>23.77</v>
      </c>
      <c r="BV7" s="19">
        <v>4.4000000000000004</v>
      </c>
      <c r="BW7" s="19">
        <v>6.95</v>
      </c>
      <c r="BX7" s="19">
        <v>17.32</v>
      </c>
      <c r="BY7" s="19">
        <v>23</v>
      </c>
      <c r="BZ7" s="19">
        <v>4.4000000000000004</v>
      </c>
      <c r="CA7" s="19">
        <v>15.62</v>
      </c>
      <c r="CB7" s="19">
        <v>22.29</v>
      </c>
      <c r="CC7" s="19">
        <v>6.45</v>
      </c>
      <c r="CD7" s="21">
        <v>5.22</v>
      </c>
    </row>
    <row r="8" spans="1:82" x14ac:dyDescent="0.2">
      <c r="A8" s="15" t="s">
        <v>5</v>
      </c>
      <c r="B8" s="20">
        <v>5.38</v>
      </c>
      <c r="C8" s="19">
        <v>5.24</v>
      </c>
      <c r="D8" s="19">
        <v>3.24</v>
      </c>
      <c r="E8" s="19">
        <v>8.18</v>
      </c>
      <c r="F8" s="19">
        <v>4.9000000000000004</v>
      </c>
      <c r="G8" s="19">
        <v>16.7</v>
      </c>
      <c r="H8" s="19"/>
      <c r="I8" s="19">
        <v>21.3</v>
      </c>
      <c r="J8" s="19">
        <v>17.920000000000002</v>
      </c>
      <c r="K8" s="19">
        <v>12.67</v>
      </c>
      <c r="L8" s="19">
        <v>11.64</v>
      </c>
      <c r="M8" s="19">
        <v>9.9700000000000006</v>
      </c>
      <c r="N8" s="19">
        <v>5.5</v>
      </c>
      <c r="O8" s="19">
        <v>1.54</v>
      </c>
      <c r="P8" s="19">
        <v>22.2</v>
      </c>
      <c r="Q8" s="19">
        <v>11.71</v>
      </c>
      <c r="R8" s="19">
        <v>6.14</v>
      </c>
      <c r="S8" s="19">
        <v>5.46</v>
      </c>
      <c r="T8" s="19">
        <v>17.71</v>
      </c>
      <c r="U8" s="19">
        <v>9.5299999999999994</v>
      </c>
      <c r="V8" s="19">
        <v>6.69</v>
      </c>
      <c r="W8" s="19">
        <v>3.15</v>
      </c>
      <c r="X8" s="19">
        <v>12.58</v>
      </c>
      <c r="Y8" s="19">
        <v>14.92</v>
      </c>
      <c r="Z8" s="19">
        <v>13.68</v>
      </c>
      <c r="AA8" s="19">
        <v>12.15</v>
      </c>
      <c r="AB8" s="19">
        <v>6.97</v>
      </c>
      <c r="AC8" s="19">
        <v>13.15</v>
      </c>
      <c r="AD8" s="19">
        <v>12</v>
      </c>
      <c r="AE8" s="19">
        <v>22.4</v>
      </c>
      <c r="AF8" s="19">
        <v>9.5500000000000007</v>
      </c>
      <c r="AG8" s="19">
        <v>13.15</v>
      </c>
      <c r="AH8" s="19">
        <v>4.49</v>
      </c>
      <c r="AI8" s="19">
        <v>22</v>
      </c>
      <c r="AJ8" s="19">
        <v>10</v>
      </c>
      <c r="AK8" s="19">
        <v>10.49</v>
      </c>
      <c r="AL8" s="19">
        <v>3.76</v>
      </c>
      <c r="AM8" s="19">
        <v>13.67</v>
      </c>
      <c r="AN8" s="19">
        <v>2.9</v>
      </c>
      <c r="AO8" s="19">
        <v>3.51</v>
      </c>
      <c r="AP8" s="19">
        <v>14.12</v>
      </c>
      <c r="AQ8" s="19">
        <v>19.079999999999998</v>
      </c>
      <c r="AR8" s="19">
        <v>18.13</v>
      </c>
      <c r="AS8" s="19">
        <v>15.43</v>
      </c>
      <c r="AT8" s="19">
        <v>3.16</v>
      </c>
      <c r="AU8" s="19">
        <v>17.34</v>
      </c>
      <c r="AV8" s="19">
        <v>8.44</v>
      </c>
      <c r="AW8" s="19">
        <v>17.03</v>
      </c>
      <c r="AX8" s="19">
        <v>8.6</v>
      </c>
      <c r="AY8" s="19">
        <v>14.12</v>
      </c>
      <c r="AZ8" s="19">
        <v>14.08</v>
      </c>
      <c r="BA8" s="19">
        <v>14.65</v>
      </c>
      <c r="BB8" s="19">
        <v>14.18</v>
      </c>
      <c r="BC8" s="19"/>
      <c r="BD8" s="19">
        <v>5.52</v>
      </c>
      <c r="BE8" s="19">
        <v>15.67</v>
      </c>
      <c r="BF8" s="19">
        <v>4.43</v>
      </c>
      <c r="BG8" s="19">
        <v>5.4</v>
      </c>
      <c r="BH8" s="19">
        <v>17.510000000000002</v>
      </c>
      <c r="BI8" s="19">
        <v>3.73</v>
      </c>
      <c r="BJ8" s="19">
        <v>12.32</v>
      </c>
      <c r="BK8" s="19">
        <v>22.52</v>
      </c>
      <c r="BL8" s="19">
        <v>13.8</v>
      </c>
      <c r="BM8" s="19">
        <v>0.6</v>
      </c>
      <c r="BN8" s="19">
        <v>12</v>
      </c>
      <c r="BO8" s="19">
        <v>3.24</v>
      </c>
      <c r="BP8" s="19">
        <v>12.2</v>
      </c>
      <c r="BQ8" s="19">
        <v>15.95</v>
      </c>
      <c r="BR8" s="19">
        <v>20.09</v>
      </c>
      <c r="BS8" s="19">
        <v>20.34</v>
      </c>
      <c r="BT8" s="19">
        <v>4.7</v>
      </c>
      <c r="BU8" s="19">
        <v>9.9700000000000006</v>
      </c>
      <c r="BV8" s="19">
        <v>16.71</v>
      </c>
      <c r="BW8" s="19">
        <v>18.45</v>
      </c>
      <c r="BX8" s="19">
        <v>3.76</v>
      </c>
      <c r="BY8" s="19">
        <v>9.6999999999999993</v>
      </c>
      <c r="BZ8" s="19">
        <v>16.71</v>
      </c>
      <c r="CA8" s="19">
        <v>3.16</v>
      </c>
      <c r="CB8" s="19">
        <v>5.43</v>
      </c>
      <c r="CC8" s="19">
        <v>18.57</v>
      </c>
      <c r="CD8" s="21">
        <v>22.52</v>
      </c>
    </row>
    <row r="9" spans="1:82" x14ac:dyDescent="0.2">
      <c r="A9" s="15" t="s">
        <v>6</v>
      </c>
      <c r="B9" s="20">
        <v>19.5</v>
      </c>
      <c r="C9" s="19">
        <v>19.899999999999999</v>
      </c>
      <c r="D9" s="19">
        <v>17.3</v>
      </c>
      <c r="E9" s="19">
        <v>25.1</v>
      </c>
      <c r="F9" s="19">
        <v>25</v>
      </c>
      <c r="G9" s="19">
        <v>1</v>
      </c>
      <c r="H9" s="19">
        <v>21.3</v>
      </c>
      <c r="I9" s="19"/>
      <c r="J9" s="19">
        <v>4.0999999999999996</v>
      </c>
      <c r="K9" s="19">
        <v>15.7</v>
      </c>
      <c r="L9" s="19">
        <v>14.5</v>
      </c>
      <c r="M9" s="19">
        <v>17.899999999999999</v>
      </c>
      <c r="N9" s="19">
        <v>19</v>
      </c>
      <c r="O9" s="19">
        <v>22.6</v>
      </c>
      <c r="P9" s="19">
        <v>4.8</v>
      </c>
      <c r="Q9" s="19">
        <v>11.8</v>
      </c>
      <c r="R9" s="19">
        <v>19.3</v>
      </c>
      <c r="S9" s="19">
        <v>19.5</v>
      </c>
      <c r="T9" s="19">
        <v>2.6</v>
      </c>
      <c r="U9" s="19">
        <v>19.2</v>
      </c>
      <c r="V9" s="19">
        <v>20.8</v>
      </c>
      <c r="W9" s="19">
        <v>18.7</v>
      </c>
      <c r="X9" s="19">
        <v>12.1</v>
      </c>
      <c r="Y9" s="19">
        <v>15.6</v>
      </c>
      <c r="Z9" s="19">
        <v>4.0999999999999996</v>
      </c>
      <c r="AA9" s="19">
        <v>14.1</v>
      </c>
      <c r="AB9" s="19">
        <v>21</v>
      </c>
      <c r="AC9" s="19">
        <v>10.6</v>
      </c>
      <c r="AD9" s="19">
        <v>25</v>
      </c>
      <c r="AE9" s="19">
        <v>2.1</v>
      </c>
      <c r="AF9" s="19">
        <v>17.8</v>
      </c>
      <c r="AG9" s="19">
        <v>7</v>
      </c>
      <c r="AH9" s="19">
        <v>18.7</v>
      </c>
      <c r="AI9" s="19">
        <v>3.5</v>
      </c>
      <c r="AJ9" s="19">
        <v>15</v>
      </c>
      <c r="AK9" s="19">
        <v>6.2</v>
      </c>
      <c r="AL9" s="19">
        <v>18.7</v>
      </c>
      <c r="AM9" s="19">
        <v>13.3</v>
      </c>
      <c r="AN9" s="19">
        <v>21.4</v>
      </c>
      <c r="AO9" s="19">
        <v>19</v>
      </c>
      <c r="AP9" s="19">
        <v>9.5</v>
      </c>
      <c r="AQ9" s="19">
        <v>2</v>
      </c>
      <c r="AR9" s="19">
        <v>2.6</v>
      </c>
      <c r="AS9" s="19">
        <v>7.9</v>
      </c>
      <c r="AT9" s="19">
        <v>20</v>
      </c>
      <c r="AU9" s="19">
        <v>10.3</v>
      </c>
      <c r="AV9" s="19">
        <v>17.8</v>
      </c>
      <c r="AW9" s="19">
        <v>15.2</v>
      </c>
      <c r="AX9" s="19">
        <v>16</v>
      </c>
      <c r="AY9" s="19">
        <v>9.5</v>
      </c>
      <c r="AZ9" s="19">
        <v>7.4</v>
      </c>
      <c r="BA9" s="19">
        <v>6.7</v>
      </c>
      <c r="BB9" s="19">
        <v>7.3</v>
      </c>
      <c r="BC9" s="19">
        <v>21.3</v>
      </c>
      <c r="BD9" s="19">
        <v>20.9</v>
      </c>
      <c r="BE9" s="19">
        <v>13.3</v>
      </c>
      <c r="BF9" s="19">
        <v>20.399999999999999</v>
      </c>
      <c r="BG9" s="19">
        <v>17.5</v>
      </c>
      <c r="BH9" s="19">
        <v>11.3</v>
      </c>
      <c r="BI9" s="19">
        <v>17.8</v>
      </c>
      <c r="BJ9" s="19">
        <v>14</v>
      </c>
      <c r="BK9" s="19">
        <v>2.5</v>
      </c>
      <c r="BL9" s="19">
        <v>22.5</v>
      </c>
      <c r="BM9" s="19">
        <v>21</v>
      </c>
      <c r="BN9" s="19">
        <v>12</v>
      </c>
      <c r="BO9" s="19">
        <v>17.3</v>
      </c>
      <c r="BP9" s="19">
        <v>12</v>
      </c>
      <c r="BQ9" s="19">
        <v>12.7</v>
      </c>
      <c r="BR9" s="19">
        <v>15.2</v>
      </c>
      <c r="BS9" s="19">
        <v>15.6</v>
      </c>
      <c r="BT9" s="19">
        <v>17.5</v>
      </c>
      <c r="BU9" s="19">
        <v>17.5</v>
      </c>
      <c r="BV9" s="19">
        <v>6.8</v>
      </c>
      <c r="BW9" s="19">
        <v>6.7</v>
      </c>
      <c r="BX9" s="19">
        <v>18.7</v>
      </c>
      <c r="BY9" s="19">
        <v>17.7</v>
      </c>
      <c r="BZ9" s="19">
        <v>5.0999999999999996</v>
      </c>
      <c r="CA9" s="19">
        <v>18.2</v>
      </c>
      <c r="CB9" s="19">
        <v>16.8</v>
      </c>
      <c r="CC9" s="19">
        <v>6.9</v>
      </c>
      <c r="CD9" s="21">
        <v>2.6</v>
      </c>
    </row>
    <row r="10" spans="1:82" x14ac:dyDescent="0.2">
      <c r="A10" s="15" t="s">
        <v>7</v>
      </c>
      <c r="B10" s="20">
        <v>19.399999999999999</v>
      </c>
      <c r="C10" s="19">
        <v>22.17</v>
      </c>
      <c r="D10" s="19">
        <v>17.100000000000001</v>
      </c>
      <c r="E10" s="19">
        <v>24.95</v>
      </c>
      <c r="F10" s="19">
        <v>25</v>
      </c>
      <c r="G10" s="19">
        <v>6.13</v>
      </c>
      <c r="H10" s="19">
        <v>17.920000000000002</v>
      </c>
      <c r="I10" s="19">
        <v>4.0999999999999996</v>
      </c>
      <c r="J10" s="19"/>
      <c r="K10" s="19">
        <v>16.829999999999998</v>
      </c>
      <c r="L10" s="19">
        <v>15.7</v>
      </c>
      <c r="M10" s="19">
        <v>23.3</v>
      </c>
      <c r="N10" s="19">
        <v>20</v>
      </c>
      <c r="O10" s="19">
        <v>24.9</v>
      </c>
      <c r="P10" s="19">
        <v>2.8</v>
      </c>
      <c r="Q10" s="19">
        <v>11.52</v>
      </c>
      <c r="R10" s="19">
        <v>19.3</v>
      </c>
      <c r="S10" s="19">
        <v>19.399999999999999</v>
      </c>
      <c r="T10" s="19">
        <v>2.56</v>
      </c>
      <c r="U10" s="19">
        <v>24.9</v>
      </c>
      <c r="V10" s="19">
        <v>20.72</v>
      </c>
      <c r="W10" s="19">
        <v>19.100000000000001</v>
      </c>
      <c r="X10" s="19">
        <v>12.13</v>
      </c>
      <c r="Y10" s="19">
        <v>16.48</v>
      </c>
      <c r="Z10" s="19">
        <v>5.1100000000000003</v>
      </c>
      <c r="AA10" s="19">
        <v>13.43</v>
      </c>
      <c r="AB10" s="19">
        <v>20.86</v>
      </c>
      <c r="AC10" s="19">
        <v>10.45</v>
      </c>
      <c r="AD10" s="19">
        <v>26</v>
      </c>
      <c r="AE10" s="19">
        <v>4.2</v>
      </c>
      <c r="AF10" s="19">
        <v>23.6</v>
      </c>
      <c r="AG10" s="19">
        <v>6.86</v>
      </c>
      <c r="AH10" s="19">
        <v>19.86</v>
      </c>
      <c r="AI10" s="19">
        <v>3</v>
      </c>
      <c r="AJ10" s="19">
        <v>16</v>
      </c>
      <c r="AK10" s="19">
        <v>7.51</v>
      </c>
      <c r="AL10" s="19">
        <v>19.559999999999999</v>
      </c>
      <c r="AM10" s="19">
        <v>13.43</v>
      </c>
      <c r="AN10" s="19">
        <v>21.7</v>
      </c>
      <c r="AO10" s="19">
        <v>19.13</v>
      </c>
      <c r="AP10" s="19">
        <v>9.68</v>
      </c>
      <c r="AQ10" s="19">
        <v>5.2</v>
      </c>
      <c r="AR10" s="19">
        <v>6.82</v>
      </c>
      <c r="AS10" s="19">
        <v>7.77</v>
      </c>
      <c r="AT10" s="19">
        <v>19.38</v>
      </c>
      <c r="AU10" s="19">
        <v>9.74</v>
      </c>
      <c r="AV10" s="19">
        <v>23.6</v>
      </c>
      <c r="AW10" s="19">
        <v>16.82</v>
      </c>
      <c r="AX10" s="19">
        <v>18</v>
      </c>
      <c r="AY10" s="19">
        <v>9.68</v>
      </c>
      <c r="AZ10" s="19">
        <v>9.57</v>
      </c>
      <c r="BA10" s="19">
        <v>8.07</v>
      </c>
      <c r="BB10" s="19">
        <v>8.1999999999999993</v>
      </c>
      <c r="BC10" s="19">
        <v>17.920000000000002</v>
      </c>
      <c r="BD10" s="19">
        <v>22.68</v>
      </c>
      <c r="BE10" s="19">
        <v>13.21</v>
      </c>
      <c r="BF10" s="19">
        <v>20.2</v>
      </c>
      <c r="BG10" s="19">
        <v>17.34</v>
      </c>
      <c r="BH10" s="19">
        <v>10.61</v>
      </c>
      <c r="BI10" s="19">
        <v>19.23</v>
      </c>
      <c r="BJ10" s="19">
        <v>18.38</v>
      </c>
      <c r="BK10" s="19">
        <v>2.56</v>
      </c>
      <c r="BL10" s="19">
        <v>24.51</v>
      </c>
      <c r="BM10" s="19">
        <v>22</v>
      </c>
      <c r="BN10" s="19">
        <v>13</v>
      </c>
      <c r="BO10" s="19">
        <v>17.100000000000001</v>
      </c>
      <c r="BP10" s="19">
        <v>12.01</v>
      </c>
      <c r="BQ10" s="19">
        <v>12.67</v>
      </c>
      <c r="BR10" s="19">
        <v>14.58</v>
      </c>
      <c r="BS10" s="19">
        <v>15.1</v>
      </c>
      <c r="BT10" s="19">
        <v>17.29</v>
      </c>
      <c r="BU10" s="19">
        <v>23.3</v>
      </c>
      <c r="BV10" s="19">
        <v>6.19</v>
      </c>
      <c r="BW10" s="19">
        <v>6.75</v>
      </c>
      <c r="BX10" s="19">
        <v>19.75</v>
      </c>
      <c r="BY10" s="19">
        <v>23.3</v>
      </c>
      <c r="BZ10" s="19">
        <v>6.19</v>
      </c>
      <c r="CA10" s="19">
        <v>18.47</v>
      </c>
      <c r="CB10" s="19">
        <v>17.98</v>
      </c>
      <c r="CC10" s="19">
        <v>6.72</v>
      </c>
      <c r="CD10" s="21">
        <v>2.56</v>
      </c>
    </row>
    <row r="11" spans="1:82" x14ac:dyDescent="0.2">
      <c r="A11" s="15" t="s">
        <v>8</v>
      </c>
      <c r="B11" s="20">
        <v>14.07</v>
      </c>
      <c r="C11" s="19">
        <v>16.07</v>
      </c>
      <c r="D11" s="19">
        <v>12.13</v>
      </c>
      <c r="E11" s="19">
        <v>19.84</v>
      </c>
      <c r="F11" s="19">
        <v>19</v>
      </c>
      <c r="G11" s="19">
        <v>17.149999999999999</v>
      </c>
      <c r="H11" s="19">
        <v>12.67</v>
      </c>
      <c r="I11" s="19">
        <v>15.7</v>
      </c>
      <c r="J11" s="19">
        <v>16.829999999999998</v>
      </c>
      <c r="K11" s="19"/>
      <c r="L11" s="19">
        <v>2.29</v>
      </c>
      <c r="M11" s="19">
        <v>18.48</v>
      </c>
      <c r="N11" s="19">
        <v>13</v>
      </c>
      <c r="O11" s="19">
        <v>16.239999999999998</v>
      </c>
      <c r="P11" s="19">
        <v>16.7</v>
      </c>
      <c r="Q11" s="19">
        <v>4.68</v>
      </c>
      <c r="R11" s="19">
        <v>14.44</v>
      </c>
      <c r="S11" s="19">
        <v>14.07</v>
      </c>
      <c r="T11" s="19">
        <v>15.53</v>
      </c>
      <c r="U11" s="19">
        <v>19.87</v>
      </c>
      <c r="V11" s="19">
        <v>15.82</v>
      </c>
      <c r="W11" s="19">
        <v>12.36</v>
      </c>
      <c r="X11" s="19">
        <v>4.58</v>
      </c>
      <c r="Y11" s="19">
        <v>2.83</v>
      </c>
      <c r="Z11" s="19">
        <v>12.05</v>
      </c>
      <c r="AA11" s="19">
        <v>1.82</v>
      </c>
      <c r="AB11" s="19">
        <v>16.03</v>
      </c>
      <c r="AC11" s="19">
        <v>6.72</v>
      </c>
      <c r="AD11" s="19">
        <v>10</v>
      </c>
      <c r="AE11" s="19">
        <v>16.899999999999999</v>
      </c>
      <c r="AF11" s="19">
        <v>18.600000000000001</v>
      </c>
      <c r="AG11" s="19">
        <v>9.3000000000000007</v>
      </c>
      <c r="AH11" s="19">
        <v>14.58</v>
      </c>
      <c r="AI11" s="19">
        <v>16</v>
      </c>
      <c r="AJ11" s="19">
        <v>21</v>
      </c>
      <c r="AK11" s="19">
        <v>8.6199999999999992</v>
      </c>
      <c r="AL11" s="19">
        <v>14.25</v>
      </c>
      <c r="AM11" s="19">
        <v>8.36</v>
      </c>
      <c r="AN11" s="19">
        <v>16.37</v>
      </c>
      <c r="AO11" s="19">
        <v>13.84</v>
      </c>
      <c r="AP11" s="19">
        <v>7.43</v>
      </c>
      <c r="AQ11" s="19">
        <v>16.22</v>
      </c>
      <c r="AR11" s="19">
        <v>9.2799999999999994</v>
      </c>
      <c r="AS11" s="19">
        <v>8.58</v>
      </c>
      <c r="AT11" s="19">
        <v>14.09</v>
      </c>
      <c r="AU11" s="19">
        <v>6.53</v>
      </c>
      <c r="AV11" s="19">
        <v>18.600000000000001</v>
      </c>
      <c r="AW11" s="19">
        <v>1.89</v>
      </c>
      <c r="AX11" s="19">
        <v>18</v>
      </c>
      <c r="AY11" s="19">
        <v>7.43</v>
      </c>
      <c r="AZ11" s="19">
        <v>7.41</v>
      </c>
      <c r="BA11" s="19">
        <v>7.62</v>
      </c>
      <c r="BB11" s="19">
        <v>7.43</v>
      </c>
      <c r="BC11" s="19">
        <v>12.67</v>
      </c>
      <c r="BD11" s="19">
        <v>15.79</v>
      </c>
      <c r="BE11" s="19">
        <v>2.6</v>
      </c>
      <c r="BF11" s="19">
        <v>15.44</v>
      </c>
      <c r="BG11" s="19">
        <v>12.07</v>
      </c>
      <c r="BH11" s="19">
        <v>5.64</v>
      </c>
      <c r="BI11" s="19">
        <v>13.97</v>
      </c>
      <c r="BJ11" s="19">
        <v>13.41</v>
      </c>
      <c r="BK11" s="19">
        <v>15.53</v>
      </c>
      <c r="BL11" s="19">
        <v>8.1999999999999993</v>
      </c>
      <c r="BM11" s="19">
        <v>16</v>
      </c>
      <c r="BN11" s="19">
        <v>8</v>
      </c>
      <c r="BO11" s="19">
        <v>12.13</v>
      </c>
      <c r="BP11" s="19">
        <v>5.26</v>
      </c>
      <c r="BQ11" s="19">
        <v>2.97</v>
      </c>
      <c r="BR11" s="19">
        <v>2.4900000000000002</v>
      </c>
      <c r="BS11" s="19">
        <v>2.98</v>
      </c>
      <c r="BT11" s="19">
        <v>12.38</v>
      </c>
      <c r="BU11" s="19">
        <v>18.48</v>
      </c>
      <c r="BV11" s="19">
        <v>9.89</v>
      </c>
      <c r="BW11" s="19">
        <v>9.68</v>
      </c>
      <c r="BX11" s="19">
        <v>14.46</v>
      </c>
      <c r="BY11" s="19">
        <v>18.5</v>
      </c>
      <c r="BZ11" s="19">
        <v>9.89</v>
      </c>
      <c r="CA11" s="19">
        <v>13.62</v>
      </c>
      <c r="CB11" s="19">
        <v>12.85</v>
      </c>
      <c r="CC11" s="19">
        <v>9.6</v>
      </c>
      <c r="CD11" s="21">
        <v>15.53</v>
      </c>
    </row>
    <row r="12" spans="1:82" x14ac:dyDescent="0.2">
      <c r="A12" s="15" t="s">
        <v>9</v>
      </c>
      <c r="B12" s="20">
        <v>12.88</v>
      </c>
      <c r="C12" s="19">
        <v>15.82</v>
      </c>
      <c r="D12" s="19">
        <v>11.12</v>
      </c>
      <c r="E12" s="19">
        <v>18.68</v>
      </c>
      <c r="F12" s="19">
        <v>18</v>
      </c>
      <c r="G12" s="19">
        <v>15.95</v>
      </c>
      <c r="H12" s="19">
        <v>11.64</v>
      </c>
      <c r="I12" s="19">
        <v>14.5</v>
      </c>
      <c r="J12" s="19">
        <v>15.7</v>
      </c>
      <c r="K12" s="19">
        <v>2.29</v>
      </c>
      <c r="L12" s="19"/>
      <c r="M12" s="19">
        <v>17.27</v>
      </c>
      <c r="N12" s="19">
        <v>12</v>
      </c>
      <c r="O12" s="19">
        <v>15.46</v>
      </c>
      <c r="P12" s="19">
        <v>15.5</v>
      </c>
      <c r="Q12" s="19">
        <v>3.61</v>
      </c>
      <c r="R12" s="19">
        <v>12.83</v>
      </c>
      <c r="S12" s="19">
        <v>12.88</v>
      </c>
      <c r="T12" s="19">
        <v>14.97</v>
      </c>
      <c r="U12" s="19">
        <v>18.72</v>
      </c>
      <c r="V12" s="19">
        <v>14.19</v>
      </c>
      <c r="W12" s="19">
        <v>11.55</v>
      </c>
      <c r="X12" s="19">
        <v>4.08</v>
      </c>
      <c r="Y12" s="19">
        <v>5.15</v>
      </c>
      <c r="Z12" s="19">
        <v>11.44</v>
      </c>
      <c r="AA12" s="19">
        <v>1.61</v>
      </c>
      <c r="AB12" s="19">
        <v>14.65</v>
      </c>
      <c r="AC12" s="19">
        <v>6.62</v>
      </c>
      <c r="AD12" s="19">
        <v>11</v>
      </c>
      <c r="AE12" s="19">
        <v>14.1</v>
      </c>
      <c r="AF12" s="19">
        <v>17.399999999999999</v>
      </c>
      <c r="AG12" s="19">
        <v>8.1</v>
      </c>
      <c r="AH12" s="19">
        <v>13.39</v>
      </c>
      <c r="AI12" s="19">
        <v>15</v>
      </c>
      <c r="AJ12" s="19">
        <v>20</v>
      </c>
      <c r="AK12" s="19">
        <v>7.36</v>
      </c>
      <c r="AL12" s="19">
        <v>13.29</v>
      </c>
      <c r="AM12" s="19">
        <v>7.04</v>
      </c>
      <c r="AN12" s="19">
        <v>15.16</v>
      </c>
      <c r="AO12" s="19">
        <v>12.67</v>
      </c>
      <c r="AP12" s="19">
        <v>6.24</v>
      </c>
      <c r="AQ12" s="19">
        <v>15.02</v>
      </c>
      <c r="AR12" s="19">
        <v>8.06</v>
      </c>
      <c r="AS12" s="19">
        <v>7.05</v>
      </c>
      <c r="AT12" s="19">
        <v>12.89</v>
      </c>
      <c r="AU12" s="19">
        <v>6.45</v>
      </c>
      <c r="AV12" s="19">
        <v>17.399999999999999</v>
      </c>
      <c r="AW12" s="19">
        <v>1.38</v>
      </c>
      <c r="AX12" s="19">
        <v>17</v>
      </c>
      <c r="AY12" s="19">
        <v>6.24</v>
      </c>
      <c r="AZ12" s="19">
        <v>6.35</v>
      </c>
      <c r="BA12" s="19">
        <v>6.42</v>
      </c>
      <c r="BB12" s="19">
        <v>6.4</v>
      </c>
      <c r="BC12" s="19">
        <v>11.64</v>
      </c>
      <c r="BD12" s="19">
        <v>14.98</v>
      </c>
      <c r="BE12" s="19">
        <v>1.29</v>
      </c>
      <c r="BF12" s="19">
        <v>13.73</v>
      </c>
      <c r="BG12" s="19">
        <v>11.5</v>
      </c>
      <c r="BH12" s="19">
        <v>5.58</v>
      </c>
      <c r="BI12" s="19">
        <v>13.11</v>
      </c>
      <c r="BJ12" s="19">
        <v>12.21</v>
      </c>
      <c r="BK12" s="19">
        <v>14.97</v>
      </c>
      <c r="BL12" s="19">
        <v>9.26</v>
      </c>
      <c r="BM12" s="19">
        <v>15</v>
      </c>
      <c r="BN12" s="19">
        <v>6.8</v>
      </c>
      <c r="BO12" s="19">
        <v>11.12</v>
      </c>
      <c r="BP12" s="19">
        <v>4.03</v>
      </c>
      <c r="BQ12" s="19">
        <v>1.78</v>
      </c>
      <c r="BR12" s="19">
        <v>5.22</v>
      </c>
      <c r="BS12" s="19">
        <v>5.65</v>
      </c>
      <c r="BT12" s="19">
        <v>11.31</v>
      </c>
      <c r="BU12" s="19">
        <v>17.27</v>
      </c>
      <c r="BV12" s="19">
        <v>8.69</v>
      </c>
      <c r="BW12" s="19">
        <v>8.64</v>
      </c>
      <c r="BX12" s="19">
        <v>13.52</v>
      </c>
      <c r="BY12" s="19">
        <v>17.100000000000001</v>
      </c>
      <c r="BZ12" s="19">
        <v>8.69</v>
      </c>
      <c r="CA12" s="19">
        <v>11.57</v>
      </c>
      <c r="CB12" s="19">
        <v>11.46</v>
      </c>
      <c r="CC12" s="19">
        <v>8.4</v>
      </c>
      <c r="CD12" s="21">
        <v>14.97</v>
      </c>
    </row>
    <row r="13" spans="1:82" x14ac:dyDescent="0.2">
      <c r="A13" s="15" t="s">
        <v>10</v>
      </c>
      <c r="B13" s="20">
        <v>14.36</v>
      </c>
      <c r="C13" s="19">
        <v>11.62</v>
      </c>
      <c r="D13" s="19">
        <v>12.06</v>
      </c>
      <c r="E13" s="19">
        <v>7.64</v>
      </c>
      <c r="F13" s="19">
        <v>14</v>
      </c>
      <c r="G13" s="19">
        <v>23.77</v>
      </c>
      <c r="H13" s="19">
        <v>9.9700000000000006</v>
      </c>
      <c r="I13" s="19">
        <v>17.899999999999999</v>
      </c>
      <c r="J13" s="19">
        <v>23.3</v>
      </c>
      <c r="K13" s="19">
        <v>18.48</v>
      </c>
      <c r="L13" s="19">
        <v>17.27</v>
      </c>
      <c r="M13" s="19"/>
      <c r="N13" s="19">
        <v>13</v>
      </c>
      <c r="O13" s="19">
        <v>11.58</v>
      </c>
      <c r="P13" s="19">
        <v>17.2</v>
      </c>
      <c r="Q13" s="19">
        <v>15.87</v>
      </c>
      <c r="R13" s="19">
        <v>13.11</v>
      </c>
      <c r="S13" s="19">
        <v>14.36</v>
      </c>
      <c r="T13" s="19">
        <v>22.63</v>
      </c>
      <c r="U13" s="19">
        <v>1.63</v>
      </c>
      <c r="V13" s="19">
        <v>14</v>
      </c>
      <c r="W13" s="19">
        <v>11.6</v>
      </c>
      <c r="X13" s="19">
        <v>16.82</v>
      </c>
      <c r="Y13" s="19">
        <v>21.37</v>
      </c>
      <c r="Z13" s="19">
        <v>19.2</v>
      </c>
      <c r="AA13" s="19">
        <v>17.940000000000001</v>
      </c>
      <c r="AB13" s="19">
        <v>14.64</v>
      </c>
      <c r="AC13" s="19">
        <v>19.11</v>
      </c>
      <c r="AD13" s="19">
        <v>19</v>
      </c>
      <c r="AE13" s="19">
        <v>15.8</v>
      </c>
      <c r="AF13" s="19">
        <v>1</v>
      </c>
      <c r="AG13" s="19">
        <v>19.100000000000001</v>
      </c>
      <c r="AH13" s="19">
        <v>11.35</v>
      </c>
      <c r="AI13" s="19">
        <v>16</v>
      </c>
      <c r="AJ13" s="19">
        <v>2.4</v>
      </c>
      <c r="AK13" s="19">
        <v>16.41</v>
      </c>
      <c r="AL13" s="19">
        <v>11.85</v>
      </c>
      <c r="AM13" s="19">
        <v>9.94</v>
      </c>
      <c r="AN13" s="19">
        <v>12.16</v>
      </c>
      <c r="AO13" s="19">
        <v>12.33</v>
      </c>
      <c r="AP13" s="19">
        <v>15.23</v>
      </c>
      <c r="AQ13" s="19">
        <v>22.84</v>
      </c>
      <c r="AR13" s="19">
        <v>19.05</v>
      </c>
      <c r="AS13" s="19">
        <v>16.61</v>
      </c>
      <c r="AT13" s="19">
        <v>11.72</v>
      </c>
      <c r="AU13" s="19">
        <v>18.87</v>
      </c>
      <c r="AV13" s="19">
        <v>1</v>
      </c>
      <c r="AW13" s="19">
        <v>18.61</v>
      </c>
      <c r="AX13" s="19">
        <v>0.6</v>
      </c>
      <c r="AY13" s="19">
        <v>15.23</v>
      </c>
      <c r="AZ13" s="19">
        <v>15.29</v>
      </c>
      <c r="BA13" s="19">
        <v>15.63</v>
      </c>
      <c r="BB13" s="19">
        <v>15.22</v>
      </c>
      <c r="BC13" s="19">
        <v>9.9700000000000006</v>
      </c>
      <c r="BD13" s="19">
        <v>14.63</v>
      </c>
      <c r="BE13" s="19">
        <v>16.989999999999998</v>
      </c>
      <c r="BF13" s="19">
        <v>13.53</v>
      </c>
      <c r="BG13" s="19">
        <v>12.39</v>
      </c>
      <c r="BH13" s="19">
        <v>17.53</v>
      </c>
      <c r="BI13" s="19">
        <v>10.16</v>
      </c>
      <c r="BJ13" s="19">
        <v>8.0399999999999991</v>
      </c>
      <c r="BK13" s="19">
        <v>22.63</v>
      </c>
      <c r="BL13" s="19">
        <v>23.09</v>
      </c>
      <c r="BM13" s="19">
        <v>9.3000000000000007</v>
      </c>
      <c r="BN13" s="19">
        <v>13</v>
      </c>
      <c r="BO13" s="19">
        <v>12.06</v>
      </c>
      <c r="BP13" s="19">
        <v>13.77</v>
      </c>
      <c r="BQ13" s="19">
        <v>17.47</v>
      </c>
      <c r="BR13" s="19">
        <v>21.62</v>
      </c>
      <c r="BS13" s="19">
        <v>22.04</v>
      </c>
      <c r="BT13" s="19">
        <v>12.57</v>
      </c>
      <c r="BU13" s="19"/>
      <c r="BV13" s="19">
        <v>18.760000000000002</v>
      </c>
      <c r="BW13" s="19">
        <v>19.66</v>
      </c>
      <c r="BX13" s="19">
        <v>11.88</v>
      </c>
      <c r="BY13" s="19">
        <v>0.2</v>
      </c>
      <c r="BZ13" s="19">
        <v>18.760000000000002</v>
      </c>
      <c r="CA13" s="19">
        <v>11.28</v>
      </c>
      <c r="CB13" s="19">
        <v>9.9499999999999993</v>
      </c>
      <c r="CC13" s="19">
        <v>19.73</v>
      </c>
      <c r="CD13" s="21">
        <v>22.63</v>
      </c>
    </row>
    <row r="14" spans="1:82" x14ac:dyDescent="0.2">
      <c r="A14" s="23" t="s">
        <v>106</v>
      </c>
      <c r="B14" s="24">
        <v>1.5</v>
      </c>
      <c r="C14" s="19">
        <v>4.0999999999999996</v>
      </c>
      <c r="D14" s="19">
        <v>3.6</v>
      </c>
      <c r="E14" s="19">
        <v>9.4</v>
      </c>
      <c r="F14" s="19">
        <v>8.6999999999999993</v>
      </c>
      <c r="G14" s="19">
        <v>18</v>
      </c>
      <c r="H14" s="19">
        <v>5.5</v>
      </c>
      <c r="I14" s="19">
        <v>19</v>
      </c>
      <c r="J14" s="19">
        <v>20</v>
      </c>
      <c r="K14" s="19">
        <v>13</v>
      </c>
      <c r="L14" s="19">
        <v>12</v>
      </c>
      <c r="M14" s="19">
        <v>13</v>
      </c>
      <c r="N14" s="19"/>
      <c r="O14" s="19">
        <v>6.5</v>
      </c>
      <c r="P14" s="19">
        <v>22</v>
      </c>
      <c r="Q14" s="19">
        <v>13</v>
      </c>
      <c r="R14" s="19">
        <v>1</v>
      </c>
      <c r="S14" s="19">
        <v>1.7</v>
      </c>
      <c r="T14" s="19">
        <v>20</v>
      </c>
      <c r="U14" s="19">
        <v>12</v>
      </c>
      <c r="V14" s="19">
        <v>2.9</v>
      </c>
      <c r="W14" s="19">
        <v>2.5</v>
      </c>
      <c r="X14" s="19">
        <v>14</v>
      </c>
      <c r="Y14" s="19">
        <v>16</v>
      </c>
      <c r="Z14" s="19">
        <v>16</v>
      </c>
      <c r="AA14" s="19">
        <v>13</v>
      </c>
      <c r="AB14" s="19">
        <v>3.2</v>
      </c>
      <c r="AC14" s="19">
        <v>15</v>
      </c>
      <c r="AD14" s="19">
        <v>6.2</v>
      </c>
      <c r="AE14" s="19">
        <v>21</v>
      </c>
      <c r="AF14" s="19">
        <v>13</v>
      </c>
      <c r="AG14" s="19">
        <v>15</v>
      </c>
      <c r="AH14" s="19">
        <v>2.9</v>
      </c>
      <c r="AI14" s="19">
        <v>20</v>
      </c>
      <c r="AJ14" s="19">
        <v>14</v>
      </c>
      <c r="AK14" s="19">
        <v>13</v>
      </c>
      <c r="AL14" s="19">
        <v>2.8</v>
      </c>
      <c r="AM14" s="19">
        <v>12</v>
      </c>
      <c r="AN14" s="19">
        <v>4.7</v>
      </c>
      <c r="AO14" s="19">
        <v>2.5</v>
      </c>
      <c r="AP14" s="19">
        <v>12</v>
      </c>
      <c r="AQ14" s="19">
        <v>17</v>
      </c>
      <c r="AR14" s="19">
        <v>15</v>
      </c>
      <c r="AS14" s="19">
        <v>13</v>
      </c>
      <c r="AT14" s="19">
        <v>14</v>
      </c>
      <c r="AU14" s="19">
        <v>15</v>
      </c>
      <c r="AV14" s="19">
        <v>13</v>
      </c>
      <c r="AW14" s="19">
        <v>11</v>
      </c>
      <c r="AX14" s="19">
        <v>13</v>
      </c>
      <c r="AY14" s="19">
        <v>12</v>
      </c>
      <c r="AZ14" s="19">
        <v>12</v>
      </c>
      <c r="BA14" s="19">
        <v>12</v>
      </c>
      <c r="BB14" s="19">
        <v>12</v>
      </c>
      <c r="BC14" s="19">
        <v>5.5</v>
      </c>
      <c r="BD14" s="19">
        <v>2.6</v>
      </c>
      <c r="BE14" s="19">
        <v>13</v>
      </c>
      <c r="BF14" s="19">
        <v>2.7</v>
      </c>
      <c r="BG14" s="19">
        <v>2.6</v>
      </c>
      <c r="BH14" s="19">
        <v>14</v>
      </c>
      <c r="BI14" s="19">
        <v>4.5999999999999996</v>
      </c>
      <c r="BJ14" s="19">
        <v>16</v>
      </c>
      <c r="BK14" s="19">
        <v>19</v>
      </c>
      <c r="BL14" s="19">
        <v>8.4</v>
      </c>
      <c r="BM14" s="19">
        <v>5.9</v>
      </c>
      <c r="BN14" s="19">
        <v>11</v>
      </c>
      <c r="BO14" s="19">
        <v>3.6</v>
      </c>
      <c r="BP14" s="19">
        <v>10</v>
      </c>
      <c r="BQ14" s="19">
        <v>13</v>
      </c>
      <c r="BR14" s="19">
        <v>16</v>
      </c>
      <c r="BS14" s="19">
        <v>16</v>
      </c>
      <c r="BT14" s="19">
        <v>3.6</v>
      </c>
      <c r="BU14" s="19">
        <v>14</v>
      </c>
      <c r="BV14" s="19">
        <v>14</v>
      </c>
      <c r="BW14" s="19">
        <v>16</v>
      </c>
      <c r="BX14" s="19">
        <v>2.8</v>
      </c>
      <c r="BY14" s="19">
        <v>13</v>
      </c>
      <c r="BZ14" s="19">
        <v>14</v>
      </c>
      <c r="CA14" s="19">
        <v>3.2</v>
      </c>
      <c r="CB14" s="19">
        <v>6.3</v>
      </c>
      <c r="CC14" s="19">
        <v>15</v>
      </c>
      <c r="CD14" s="21">
        <v>20</v>
      </c>
    </row>
    <row r="15" spans="1:82" x14ac:dyDescent="0.2">
      <c r="A15" s="15" t="s">
        <v>11</v>
      </c>
      <c r="B15" s="20">
        <v>5.98</v>
      </c>
      <c r="C15" s="19">
        <v>2.2400000000000002</v>
      </c>
      <c r="D15" s="19">
        <v>6.36</v>
      </c>
      <c r="E15" s="19">
        <v>5.0199999999999996</v>
      </c>
      <c r="F15" s="19">
        <v>5.4</v>
      </c>
      <c r="G15" s="19">
        <v>22.67</v>
      </c>
      <c r="H15" s="19">
        <v>1.54</v>
      </c>
      <c r="I15" s="19">
        <v>22.6</v>
      </c>
      <c r="J15" s="19">
        <v>24.9</v>
      </c>
      <c r="K15" s="19">
        <v>16.239999999999998</v>
      </c>
      <c r="L15" s="19">
        <v>15.46</v>
      </c>
      <c r="M15" s="19">
        <v>11.58</v>
      </c>
      <c r="N15" s="19">
        <v>6.5</v>
      </c>
      <c r="O15" s="19"/>
      <c r="P15" s="19">
        <v>23.5</v>
      </c>
      <c r="Q15" s="19">
        <v>11.72</v>
      </c>
      <c r="R15" s="19">
        <v>3.04</v>
      </c>
      <c r="S15" s="19">
        <v>3.1</v>
      </c>
      <c r="T15" s="19">
        <v>18.399999999999999</v>
      </c>
      <c r="U15" s="19">
        <v>10.06</v>
      </c>
      <c r="V15" s="19">
        <v>3.57</v>
      </c>
      <c r="W15" s="19">
        <v>3.38</v>
      </c>
      <c r="X15" s="19">
        <v>12.51</v>
      </c>
      <c r="Y15" s="19">
        <v>17.54</v>
      </c>
      <c r="Z15" s="19">
        <v>15.02</v>
      </c>
      <c r="AA15" s="19">
        <v>13.16</v>
      </c>
      <c r="AB15" s="19">
        <v>4.29</v>
      </c>
      <c r="AC15" s="19">
        <v>14.34</v>
      </c>
      <c r="AD15" s="19">
        <v>12</v>
      </c>
      <c r="AE15" s="19">
        <v>23.4</v>
      </c>
      <c r="AF15" s="19">
        <v>10.47</v>
      </c>
      <c r="AG15" s="19">
        <v>14.46</v>
      </c>
      <c r="AH15" s="19">
        <v>0.24</v>
      </c>
      <c r="AI15" s="19">
        <v>23</v>
      </c>
      <c r="AJ15" s="19">
        <v>9.1</v>
      </c>
      <c r="AK15" s="19">
        <v>11.71</v>
      </c>
      <c r="AL15" s="19">
        <v>0.46</v>
      </c>
      <c r="AM15" s="19">
        <v>14.13</v>
      </c>
      <c r="AN15" s="19">
        <v>0.98</v>
      </c>
      <c r="AO15" s="19">
        <v>6.4</v>
      </c>
      <c r="AP15" s="19">
        <v>10.85</v>
      </c>
      <c r="AQ15" s="19">
        <v>15.76</v>
      </c>
      <c r="AR15" s="19">
        <v>14.42</v>
      </c>
      <c r="AS15" s="19">
        <v>12.15</v>
      </c>
      <c r="AT15" s="19">
        <v>1.05</v>
      </c>
      <c r="AU15" s="19">
        <v>14.18</v>
      </c>
      <c r="AV15" s="19">
        <v>10.47</v>
      </c>
      <c r="AW15" s="19">
        <v>13.76</v>
      </c>
      <c r="AX15" s="19">
        <v>8.3000000000000007</v>
      </c>
      <c r="AY15" s="19">
        <v>10.85</v>
      </c>
      <c r="AZ15" s="19">
        <v>11.89</v>
      </c>
      <c r="BA15" s="19">
        <v>11.14</v>
      </c>
      <c r="BB15" s="19">
        <v>10.91</v>
      </c>
      <c r="BC15" s="19">
        <v>1.54</v>
      </c>
      <c r="BD15" s="19">
        <v>5.25</v>
      </c>
      <c r="BE15" s="19">
        <v>12.2</v>
      </c>
      <c r="BF15" s="19">
        <v>3.16</v>
      </c>
      <c r="BG15" s="19">
        <v>3.06</v>
      </c>
      <c r="BH15" s="19">
        <v>12.97</v>
      </c>
      <c r="BI15" s="19">
        <v>2.5099999999999998</v>
      </c>
      <c r="BJ15" s="19">
        <v>11.71</v>
      </c>
      <c r="BK15" s="19">
        <v>18.399999999999999</v>
      </c>
      <c r="BL15" s="19">
        <v>13.95</v>
      </c>
      <c r="BM15" s="19">
        <v>0.2</v>
      </c>
      <c r="BN15" s="19">
        <v>14</v>
      </c>
      <c r="BO15" s="19">
        <v>6.36</v>
      </c>
      <c r="BP15" s="19">
        <v>9.33</v>
      </c>
      <c r="BQ15" s="19">
        <v>12.68</v>
      </c>
      <c r="BR15" s="19">
        <v>16.84</v>
      </c>
      <c r="BS15" s="19">
        <v>16.87</v>
      </c>
      <c r="BT15" s="19">
        <v>2.4700000000000002</v>
      </c>
      <c r="BU15" s="19">
        <v>11.58</v>
      </c>
      <c r="BV15" s="19">
        <v>13.39</v>
      </c>
      <c r="BW15" s="19">
        <v>15.17</v>
      </c>
      <c r="BX15" s="19">
        <v>0.28000000000000003</v>
      </c>
      <c r="BY15" s="19">
        <v>11.6</v>
      </c>
      <c r="BZ15" s="19">
        <v>13.39</v>
      </c>
      <c r="CA15" s="19">
        <v>1.49</v>
      </c>
      <c r="CB15" s="19">
        <v>4.26</v>
      </c>
      <c r="CC15" s="19">
        <v>15.14</v>
      </c>
      <c r="CD15" s="21">
        <v>18.399999999999999</v>
      </c>
    </row>
    <row r="16" spans="1:82" x14ac:dyDescent="0.2">
      <c r="A16" s="15" t="s">
        <v>12</v>
      </c>
      <c r="B16" s="20">
        <v>20.5</v>
      </c>
      <c r="C16" s="19">
        <v>20.9</v>
      </c>
      <c r="D16" s="19">
        <v>18.3</v>
      </c>
      <c r="E16" s="19">
        <v>23.8</v>
      </c>
      <c r="F16" s="19">
        <v>27</v>
      </c>
      <c r="G16" s="19">
        <v>4.2</v>
      </c>
      <c r="H16" s="19">
        <v>22.2</v>
      </c>
      <c r="I16" s="19">
        <v>4.8</v>
      </c>
      <c r="J16" s="19">
        <v>2.8</v>
      </c>
      <c r="K16" s="19">
        <v>16.7</v>
      </c>
      <c r="L16" s="19">
        <v>15.5</v>
      </c>
      <c r="M16" s="19">
        <v>17.2</v>
      </c>
      <c r="N16" s="19">
        <v>22</v>
      </c>
      <c r="O16" s="19">
        <v>23.5</v>
      </c>
      <c r="P16" s="19"/>
      <c r="Q16" s="19">
        <v>12.8</v>
      </c>
      <c r="R16" s="19">
        <v>20.399999999999999</v>
      </c>
      <c r="S16" s="19">
        <v>20.5</v>
      </c>
      <c r="T16" s="19">
        <v>1.9</v>
      </c>
      <c r="U16" s="19">
        <v>18.5</v>
      </c>
      <c r="V16" s="19">
        <v>21.8</v>
      </c>
      <c r="W16" s="19">
        <v>20</v>
      </c>
      <c r="X16" s="19">
        <v>13.3</v>
      </c>
      <c r="Y16" s="19">
        <v>18.100000000000001</v>
      </c>
      <c r="Z16" s="19">
        <v>6.3</v>
      </c>
      <c r="AA16" s="19">
        <v>15.2</v>
      </c>
      <c r="AB16" s="19">
        <v>22.1</v>
      </c>
      <c r="AC16" s="19">
        <v>11.6</v>
      </c>
      <c r="AD16" s="19">
        <v>27</v>
      </c>
      <c r="AE16" s="19">
        <v>1.9</v>
      </c>
      <c r="AF16" s="19">
        <v>17.100000000000001</v>
      </c>
      <c r="AG16" s="19">
        <v>8</v>
      </c>
      <c r="AH16" s="19">
        <v>19.899999999999999</v>
      </c>
      <c r="AI16" s="19">
        <v>0.4</v>
      </c>
      <c r="AJ16" s="19">
        <v>17</v>
      </c>
      <c r="AK16" s="19">
        <v>8.5</v>
      </c>
      <c r="AL16" s="19">
        <v>19.7</v>
      </c>
      <c r="AM16" s="19">
        <v>14.3</v>
      </c>
      <c r="AN16" s="19">
        <v>22.5</v>
      </c>
      <c r="AO16" s="19">
        <v>20</v>
      </c>
      <c r="AP16" s="19">
        <v>10.6</v>
      </c>
      <c r="AQ16" s="19">
        <v>5</v>
      </c>
      <c r="AR16" s="19">
        <v>8</v>
      </c>
      <c r="AS16" s="19">
        <v>9</v>
      </c>
      <c r="AT16" s="19">
        <v>20</v>
      </c>
      <c r="AU16" s="19">
        <v>11.4</v>
      </c>
      <c r="AV16" s="19">
        <v>17.100000000000001</v>
      </c>
      <c r="AW16" s="19">
        <v>16.3</v>
      </c>
      <c r="AX16" s="19">
        <v>18</v>
      </c>
      <c r="AY16" s="19">
        <v>10.6</v>
      </c>
      <c r="AZ16" s="19">
        <v>9.5</v>
      </c>
      <c r="BA16" s="19">
        <v>9</v>
      </c>
      <c r="BB16" s="19">
        <v>9.8000000000000007</v>
      </c>
      <c r="BC16" s="19">
        <v>22.2</v>
      </c>
      <c r="BD16" s="19">
        <v>22</v>
      </c>
      <c r="BE16" s="19">
        <v>14.4</v>
      </c>
      <c r="BF16" s="19">
        <v>21.5</v>
      </c>
      <c r="BG16" s="19">
        <v>18.5</v>
      </c>
      <c r="BH16" s="19">
        <v>12.3</v>
      </c>
      <c r="BI16" s="19">
        <v>18.8</v>
      </c>
      <c r="BJ16" s="19">
        <v>13.2</v>
      </c>
      <c r="BK16" s="19">
        <v>1.8</v>
      </c>
      <c r="BL16" s="19">
        <v>23.5</v>
      </c>
      <c r="BM16" s="19">
        <v>24</v>
      </c>
      <c r="BN16" s="19">
        <v>14</v>
      </c>
      <c r="BO16" s="19">
        <v>18.3</v>
      </c>
      <c r="BP16" s="19">
        <v>13</v>
      </c>
      <c r="BQ16" s="19">
        <v>13.8</v>
      </c>
      <c r="BR16" s="19">
        <v>16.2</v>
      </c>
      <c r="BS16" s="19">
        <v>16.7</v>
      </c>
      <c r="BT16" s="19">
        <v>18.3</v>
      </c>
      <c r="BU16" s="19">
        <v>16.7</v>
      </c>
      <c r="BV16" s="19">
        <v>7.3</v>
      </c>
      <c r="BW16" s="19">
        <v>7.8</v>
      </c>
      <c r="BX16" s="19">
        <v>19.7</v>
      </c>
      <c r="BY16" s="19">
        <v>17</v>
      </c>
      <c r="BZ16" s="19">
        <v>7.3</v>
      </c>
      <c r="CA16" s="19">
        <v>19.2</v>
      </c>
      <c r="CB16" s="19">
        <v>17.899999999999999</v>
      </c>
      <c r="CC16" s="19">
        <v>8</v>
      </c>
      <c r="CD16" s="21">
        <v>1.9</v>
      </c>
    </row>
    <row r="17" spans="1:82" x14ac:dyDescent="0.2">
      <c r="A17" s="15" t="s">
        <v>13</v>
      </c>
      <c r="B17" s="20">
        <v>11.84</v>
      </c>
      <c r="C17" s="19">
        <v>13.55</v>
      </c>
      <c r="D17" s="19">
        <v>9.9700000000000006</v>
      </c>
      <c r="E17" s="19">
        <v>17.600000000000001</v>
      </c>
      <c r="F17" s="19">
        <v>18</v>
      </c>
      <c r="G17" s="19">
        <v>12.86</v>
      </c>
      <c r="H17" s="19">
        <v>11.71</v>
      </c>
      <c r="I17" s="19">
        <v>11.8</v>
      </c>
      <c r="J17" s="19">
        <v>11.52</v>
      </c>
      <c r="K17" s="19">
        <v>4.68</v>
      </c>
      <c r="L17" s="19">
        <v>3.61</v>
      </c>
      <c r="M17" s="19">
        <v>15.87</v>
      </c>
      <c r="N17" s="19">
        <v>13</v>
      </c>
      <c r="O17" s="19">
        <v>11.72</v>
      </c>
      <c r="P17" s="19">
        <v>12.8</v>
      </c>
      <c r="Q17" s="19"/>
      <c r="R17" s="19">
        <v>11.91</v>
      </c>
      <c r="S17" s="19">
        <v>11.84</v>
      </c>
      <c r="T17" s="19">
        <v>10.88</v>
      </c>
      <c r="U17" s="19">
        <v>17.41</v>
      </c>
      <c r="V17" s="19">
        <v>13.37</v>
      </c>
      <c r="W17" s="19">
        <v>12.86</v>
      </c>
      <c r="X17" s="19">
        <v>0.94</v>
      </c>
      <c r="Y17" s="19">
        <v>7.98</v>
      </c>
      <c r="Z17" s="19">
        <v>6.75</v>
      </c>
      <c r="AA17" s="19">
        <v>3.41</v>
      </c>
      <c r="AB17" s="19">
        <v>13.55</v>
      </c>
      <c r="AC17" s="19">
        <v>3.5</v>
      </c>
      <c r="AD17" s="19">
        <v>14</v>
      </c>
      <c r="AE17" s="19">
        <v>13</v>
      </c>
      <c r="AF17" s="19">
        <v>16.100000000000001</v>
      </c>
      <c r="AG17" s="19">
        <v>6.11</v>
      </c>
      <c r="AH17" s="19">
        <v>12.49</v>
      </c>
      <c r="AI17" s="19">
        <v>13</v>
      </c>
      <c r="AJ17" s="19">
        <v>20</v>
      </c>
      <c r="AK17" s="19">
        <v>4.58</v>
      </c>
      <c r="AL17" s="19">
        <v>12.18</v>
      </c>
      <c r="AM17" s="19">
        <v>5.88</v>
      </c>
      <c r="AN17" s="19">
        <v>15.54</v>
      </c>
      <c r="AO17" s="19">
        <v>11.66</v>
      </c>
      <c r="AP17" s="19">
        <v>3.46</v>
      </c>
      <c r="AQ17" s="19">
        <v>11.93</v>
      </c>
      <c r="AR17" s="19">
        <v>6.06</v>
      </c>
      <c r="AS17" s="19">
        <v>5.37</v>
      </c>
      <c r="AT17" s="19">
        <v>11.98</v>
      </c>
      <c r="AU17" s="19">
        <v>3.57</v>
      </c>
      <c r="AV17" s="19">
        <v>16.100000000000001</v>
      </c>
      <c r="AW17" s="19">
        <v>4.3</v>
      </c>
      <c r="AX17" s="19">
        <v>15</v>
      </c>
      <c r="AY17" s="19">
        <v>3.46</v>
      </c>
      <c r="AZ17" s="19">
        <v>4.74</v>
      </c>
      <c r="BA17" s="19">
        <v>3.68</v>
      </c>
      <c r="BB17" s="19">
        <v>3.59</v>
      </c>
      <c r="BC17" s="19">
        <v>11.71</v>
      </c>
      <c r="BD17" s="19">
        <v>16.29</v>
      </c>
      <c r="BE17" s="19">
        <v>1.98</v>
      </c>
      <c r="BF17" s="19">
        <v>12.82</v>
      </c>
      <c r="BG17" s="19">
        <v>9.9</v>
      </c>
      <c r="BH17" s="19">
        <v>2.1</v>
      </c>
      <c r="BI17" s="19">
        <v>10.4</v>
      </c>
      <c r="BJ17" s="19">
        <v>10.99</v>
      </c>
      <c r="BK17" s="19">
        <v>10.88</v>
      </c>
      <c r="BL17" s="19">
        <v>11.44</v>
      </c>
      <c r="BM17" s="19">
        <v>15</v>
      </c>
      <c r="BN17" s="19">
        <v>5.6</v>
      </c>
      <c r="BO17" s="19">
        <v>9.9700000000000006</v>
      </c>
      <c r="BP17" s="19">
        <v>2.65</v>
      </c>
      <c r="BQ17" s="19">
        <v>1.45</v>
      </c>
      <c r="BR17" s="19">
        <v>5.49</v>
      </c>
      <c r="BS17" s="19">
        <v>5.53</v>
      </c>
      <c r="BT17" s="19">
        <v>10.130000000000001</v>
      </c>
      <c r="BU17" s="19">
        <v>15.87</v>
      </c>
      <c r="BV17" s="19">
        <v>5.92</v>
      </c>
      <c r="BW17" s="19">
        <v>6.04</v>
      </c>
      <c r="BX17" s="19">
        <v>12.37</v>
      </c>
      <c r="BY17" s="19">
        <v>16</v>
      </c>
      <c r="BZ17" s="19">
        <v>5.92</v>
      </c>
      <c r="CA17" s="19">
        <v>10.66</v>
      </c>
      <c r="CB17" s="19">
        <v>11.8</v>
      </c>
      <c r="CC17" s="19">
        <v>6.06</v>
      </c>
      <c r="CD17" s="21">
        <v>10.88</v>
      </c>
    </row>
    <row r="18" spans="1:82" x14ac:dyDescent="0.2">
      <c r="A18" s="15" t="s">
        <v>14</v>
      </c>
      <c r="B18" s="20">
        <v>1.1000000000000001</v>
      </c>
      <c r="C18" s="19">
        <v>3.26</v>
      </c>
      <c r="D18" s="19">
        <v>2.77</v>
      </c>
      <c r="E18" s="19">
        <v>10.84</v>
      </c>
      <c r="F18" s="19">
        <v>7.7</v>
      </c>
      <c r="G18" s="19">
        <v>19.149999999999999</v>
      </c>
      <c r="H18" s="19">
        <v>6.14</v>
      </c>
      <c r="I18" s="19">
        <v>19.3</v>
      </c>
      <c r="J18" s="19">
        <v>19.3</v>
      </c>
      <c r="K18" s="19">
        <v>14.44</v>
      </c>
      <c r="L18" s="19">
        <v>12.83</v>
      </c>
      <c r="M18" s="19">
        <v>13.11</v>
      </c>
      <c r="N18" s="19">
        <v>1</v>
      </c>
      <c r="O18" s="19">
        <v>3.04</v>
      </c>
      <c r="P18" s="19">
        <v>20.399999999999999</v>
      </c>
      <c r="Q18" s="19">
        <v>11.91</v>
      </c>
      <c r="R18" s="19"/>
      <c r="S18" s="19">
        <v>1.1000000000000001</v>
      </c>
      <c r="T18" s="19">
        <v>19.04</v>
      </c>
      <c r="U18" s="19">
        <v>14.16</v>
      </c>
      <c r="V18" s="19">
        <v>2.4300000000000002</v>
      </c>
      <c r="W18" s="19">
        <v>2.25</v>
      </c>
      <c r="X18" s="19">
        <v>12.78</v>
      </c>
      <c r="Y18" s="19">
        <v>16.36</v>
      </c>
      <c r="Z18" s="19">
        <v>15.07</v>
      </c>
      <c r="AA18" s="19">
        <v>13.77</v>
      </c>
      <c r="AB18" s="19">
        <v>2.64</v>
      </c>
      <c r="AC18" s="19">
        <v>14.55</v>
      </c>
      <c r="AD18" s="19">
        <v>7.1</v>
      </c>
      <c r="AE18" s="19">
        <v>20.5</v>
      </c>
      <c r="AF18" s="19">
        <v>14.39</v>
      </c>
      <c r="AG18" s="19">
        <v>14.92</v>
      </c>
      <c r="AH18" s="19">
        <v>2.16</v>
      </c>
      <c r="AI18" s="19">
        <v>20</v>
      </c>
      <c r="AJ18" s="19">
        <v>13</v>
      </c>
      <c r="AK18" s="19">
        <v>12.24</v>
      </c>
      <c r="AL18" s="19">
        <v>1.84</v>
      </c>
      <c r="AM18" s="19">
        <v>10.73</v>
      </c>
      <c r="AN18" s="19">
        <v>3.94</v>
      </c>
      <c r="AO18" s="19">
        <v>1.44</v>
      </c>
      <c r="AP18" s="19">
        <v>11.12</v>
      </c>
      <c r="AQ18" s="19">
        <v>18.22</v>
      </c>
      <c r="AR18" s="19">
        <v>14.62</v>
      </c>
      <c r="AS18" s="19">
        <v>12.46</v>
      </c>
      <c r="AT18" s="19">
        <v>1.67</v>
      </c>
      <c r="AU18" s="19">
        <v>14.64</v>
      </c>
      <c r="AV18" s="19">
        <v>14.39</v>
      </c>
      <c r="AW18" s="19">
        <v>14.37</v>
      </c>
      <c r="AX18" s="19">
        <v>12</v>
      </c>
      <c r="AY18" s="19">
        <v>11.12</v>
      </c>
      <c r="AZ18" s="19">
        <v>11.27</v>
      </c>
      <c r="BA18" s="19">
        <v>11.45</v>
      </c>
      <c r="BB18" s="19">
        <v>11.12</v>
      </c>
      <c r="BC18" s="19">
        <v>6.14</v>
      </c>
      <c r="BD18" s="22">
        <v>2.5099999999999998</v>
      </c>
      <c r="BE18" s="19">
        <v>12.8</v>
      </c>
      <c r="BF18" s="19">
        <v>2.5</v>
      </c>
      <c r="BG18" s="19">
        <v>2.57</v>
      </c>
      <c r="BH18" s="19">
        <v>13.13</v>
      </c>
      <c r="BI18" s="19">
        <v>4.78</v>
      </c>
      <c r="BJ18" s="19">
        <v>13.84</v>
      </c>
      <c r="BK18" s="19">
        <v>19.04</v>
      </c>
      <c r="BL18" s="19">
        <v>9.35</v>
      </c>
      <c r="BM18" s="19">
        <v>5.6</v>
      </c>
      <c r="BN18" s="19">
        <v>10</v>
      </c>
      <c r="BO18" s="19">
        <v>2.77</v>
      </c>
      <c r="BP18" s="19">
        <v>9.52</v>
      </c>
      <c r="BQ18" s="19">
        <v>12.88</v>
      </c>
      <c r="BR18" s="19">
        <v>17.04</v>
      </c>
      <c r="BS18" s="19">
        <v>17.07</v>
      </c>
      <c r="BT18" s="19">
        <v>3.26</v>
      </c>
      <c r="BU18" s="19">
        <v>13.11</v>
      </c>
      <c r="BV18" s="19">
        <v>13.64</v>
      </c>
      <c r="BW18" s="19">
        <v>15.4</v>
      </c>
      <c r="BX18" s="19">
        <v>2.0499999999999998</v>
      </c>
      <c r="BY18" s="19">
        <v>14.9</v>
      </c>
      <c r="BZ18" s="19">
        <v>13.64</v>
      </c>
      <c r="CA18" s="19">
        <v>3.15</v>
      </c>
      <c r="CB18" s="19">
        <v>5.27</v>
      </c>
      <c r="CC18" s="19">
        <v>15.31</v>
      </c>
      <c r="CD18" s="21">
        <v>19.04</v>
      </c>
    </row>
    <row r="19" spans="1:82" x14ac:dyDescent="0.2">
      <c r="A19" s="14" t="s">
        <v>15</v>
      </c>
      <c r="B19" s="20"/>
      <c r="C19" s="19">
        <v>3.49</v>
      </c>
      <c r="D19" s="19">
        <v>3.16</v>
      </c>
      <c r="E19" s="19">
        <v>8.74</v>
      </c>
      <c r="F19" s="19">
        <v>7.2</v>
      </c>
      <c r="G19" s="19">
        <v>16.940000000000001</v>
      </c>
      <c r="H19" s="19">
        <v>5.46</v>
      </c>
      <c r="I19" s="19">
        <v>19.5</v>
      </c>
      <c r="J19" s="19">
        <v>19.399999999999999</v>
      </c>
      <c r="K19" s="19">
        <v>14.07</v>
      </c>
      <c r="L19" s="19">
        <v>12.88</v>
      </c>
      <c r="M19" s="19">
        <v>14.36</v>
      </c>
      <c r="N19" s="19">
        <v>1.7</v>
      </c>
      <c r="O19" s="19">
        <v>3.1</v>
      </c>
      <c r="P19" s="19">
        <v>20.5</v>
      </c>
      <c r="Q19" s="19">
        <v>11.84</v>
      </c>
      <c r="R19" s="19">
        <v>1.1299999999999999</v>
      </c>
      <c r="S19" s="19"/>
      <c r="T19" s="19">
        <v>18.7</v>
      </c>
      <c r="U19" s="19">
        <v>15.73</v>
      </c>
      <c r="V19" s="19">
        <v>2.46</v>
      </c>
      <c r="W19" s="19">
        <v>2.23</v>
      </c>
      <c r="X19" s="19">
        <v>12.75</v>
      </c>
      <c r="Y19" s="19">
        <v>16.93</v>
      </c>
      <c r="Z19" s="19">
        <v>15.13</v>
      </c>
      <c r="AA19" s="19">
        <v>13.44</v>
      </c>
      <c r="AB19" s="19">
        <v>2.16</v>
      </c>
      <c r="AC19" s="19">
        <v>14.58</v>
      </c>
      <c r="AD19" s="19">
        <v>7.4</v>
      </c>
      <c r="AE19" s="19">
        <v>20.6</v>
      </c>
      <c r="AF19" s="19">
        <v>14.02</v>
      </c>
      <c r="AG19" s="19">
        <v>14.98</v>
      </c>
      <c r="AH19" s="19">
        <v>2.23</v>
      </c>
      <c r="AI19" s="19">
        <v>20</v>
      </c>
      <c r="AJ19" s="19">
        <v>13</v>
      </c>
      <c r="AK19" s="19">
        <v>11.96</v>
      </c>
      <c r="AL19" s="19">
        <v>1.94</v>
      </c>
      <c r="AM19" s="19">
        <v>10.7</v>
      </c>
      <c r="AN19" s="19">
        <v>3.37</v>
      </c>
      <c r="AO19" s="19">
        <v>1.53</v>
      </c>
      <c r="AP19" s="19">
        <v>10.35</v>
      </c>
      <c r="AQ19" s="19">
        <v>16.010000000000002</v>
      </c>
      <c r="AR19" s="19">
        <v>14.8</v>
      </c>
      <c r="AS19" s="19">
        <v>12.42</v>
      </c>
      <c r="AT19" s="19">
        <v>1.75</v>
      </c>
      <c r="AU19" s="19">
        <v>14.52</v>
      </c>
      <c r="AV19" s="19">
        <v>14.02</v>
      </c>
      <c r="AW19" s="19">
        <v>13.88</v>
      </c>
      <c r="AX19" s="19">
        <v>12</v>
      </c>
      <c r="AY19" s="19">
        <v>10.35</v>
      </c>
      <c r="AZ19" s="19">
        <v>11.31</v>
      </c>
      <c r="BA19" s="19">
        <v>11.57</v>
      </c>
      <c r="BB19" s="19">
        <v>11.48</v>
      </c>
      <c r="BC19" s="19">
        <v>5.46</v>
      </c>
      <c r="BD19" s="19">
        <v>1.68</v>
      </c>
      <c r="BE19" s="19">
        <v>12.48</v>
      </c>
      <c r="BF19" s="19">
        <v>1.57</v>
      </c>
      <c r="BG19" s="19">
        <v>3.27</v>
      </c>
      <c r="BH19" s="19">
        <v>13.69</v>
      </c>
      <c r="BI19" s="19">
        <v>4.8499999999999996</v>
      </c>
      <c r="BJ19" s="19">
        <v>13.62</v>
      </c>
      <c r="BK19" s="19">
        <v>18.7</v>
      </c>
      <c r="BL19" s="19">
        <v>9.27</v>
      </c>
      <c r="BM19" s="19">
        <v>5.7</v>
      </c>
      <c r="BN19" s="19">
        <v>11</v>
      </c>
      <c r="BO19" s="19">
        <v>3.16</v>
      </c>
      <c r="BP19" s="19">
        <v>9.4</v>
      </c>
      <c r="BQ19" s="19">
        <v>12.38</v>
      </c>
      <c r="BR19" s="19">
        <v>17.05</v>
      </c>
      <c r="BS19" s="19">
        <v>17.55</v>
      </c>
      <c r="BT19" s="19">
        <v>3.38</v>
      </c>
      <c r="BU19" s="19">
        <v>14.36</v>
      </c>
      <c r="BV19" s="19">
        <v>14.72</v>
      </c>
      <c r="BW19" s="19">
        <v>15.41</v>
      </c>
      <c r="BX19" s="19">
        <v>2.09</v>
      </c>
      <c r="BY19" s="19">
        <v>13.1</v>
      </c>
      <c r="BZ19" s="19">
        <v>14.72</v>
      </c>
      <c r="CA19" s="19">
        <v>2.77</v>
      </c>
      <c r="CB19" s="19">
        <v>5.44</v>
      </c>
      <c r="CC19" s="19">
        <v>15.67</v>
      </c>
      <c r="CD19" s="21">
        <v>18.7</v>
      </c>
    </row>
    <row r="20" spans="1:82" x14ac:dyDescent="0.2">
      <c r="A20" s="14" t="s">
        <v>101</v>
      </c>
      <c r="B20" s="20">
        <v>18.7</v>
      </c>
      <c r="C20" s="19">
        <v>21.38</v>
      </c>
      <c r="D20" s="19">
        <v>16.559999999999999</v>
      </c>
      <c r="E20" s="19">
        <v>24.42</v>
      </c>
      <c r="F20" s="19">
        <v>25</v>
      </c>
      <c r="G20" s="19">
        <v>5.22</v>
      </c>
      <c r="H20" s="19">
        <v>17.71</v>
      </c>
      <c r="I20" s="19">
        <v>2.6</v>
      </c>
      <c r="J20" s="19">
        <v>2.56</v>
      </c>
      <c r="K20" s="19">
        <v>15.53</v>
      </c>
      <c r="L20" s="19">
        <v>14.97</v>
      </c>
      <c r="M20" s="19">
        <v>22.63</v>
      </c>
      <c r="N20" s="19">
        <v>20</v>
      </c>
      <c r="O20" s="19">
        <v>18.399999999999999</v>
      </c>
      <c r="P20" s="19">
        <v>1.9</v>
      </c>
      <c r="Q20" s="19">
        <v>10.88</v>
      </c>
      <c r="R20" s="19">
        <v>19.04</v>
      </c>
      <c r="S20" s="19">
        <v>18.7</v>
      </c>
      <c r="T20" s="19"/>
      <c r="U20" s="19">
        <v>24.6</v>
      </c>
      <c r="V20" s="19">
        <v>19.93</v>
      </c>
      <c r="W20" s="19">
        <v>18.510000000000002</v>
      </c>
      <c r="X20" s="19">
        <v>11.44</v>
      </c>
      <c r="Y20" s="19">
        <v>15.84</v>
      </c>
      <c r="Z20" s="19">
        <v>4.8600000000000003</v>
      </c>
      <c r="AA20" s="19">
        <v>12.78</v>
      </c>
      <c r="AB20" s="19">
        <v>20.3</v>
      </c>
      <c r="AC20" s="19">
        <v>9.25</v>
      </c>
      <c r="AD20" s="19">
        <v>25</v>
      </c>
      <c r="AE20" s="19">
        <v>3.2</v>
      </c>
      <c r="AF20" s="19">
        <v>22.63</v>
      </c>
      <c r="AG20" s="19">
        <v>6.2</v>
      </c>
      <c r="AH20" s="19">
        <v>19.100000000000001</v>
      </c>
      <c r="AI20" s="19">
        <v>1.6</v>
      </c>
      <c r="AJ20" s="19">
        <v>15</v>
      </c>
      <c r="AK20" s="19">
        <v>6.78</v>
      </c>
      <c r="AL20" s="19">
        <v>18.87</v>
      </c>
      <c r="AM20" s="19">
        <v>12.79</v>
      </c>
      <c r="AN20" s="19">
        <v>20.76</v>
      </c>
      <c r="AO20" s="19">
        <v>18.63</v>
      </c>
      <c r="AP20" s="19">
        <v>9.27</v>
      </c>
      <c r="AQ20" s="19">
        <v>4.29</v>
      </c>
      <c r="AR20" s="19">
        <v>6.19</v>
      </c>
      <c r="AS20" s="19">
        <v>7.14</v>
      </c>
      <c r="AT20" s="19">
        <v>18.72</v>
      </c>
      <c r="AU20" s="19">
        <v>9.51</v>
      </c>
      <c r="AV20" s="19">
        <v>22.63</v>
      </c>
      <c r="AW20" s="19">
        <v>14.84</v>
      </c>
      <c r="AX20" s="19">
        <v>16</v>
      </c>
      <c r="AY20" s="19">
        <v>9.27</v>
      </c>
      <c r="AZ20" s="19">
        <v>7.69</v>
      </c>
      <c r="BA20" s="19">
        <v>7.4</v>
      </c>
      <c r="BB20" s="19">
        <v>7.86</v>
      </c>
      <c r="BC20" s="19">
        <v>17.71</v>
      </c>
      <c r="BD20" s="19">
        <v>22.04</v>
      </c>
      <c r="BE20" s="19">
        <v>12.57</v>
      </c>
      <c r="BF20" s="19">
        <v>19.600000000000001</v>
      </c>
      <c r="BG20" s="19">
        <v>16.760000000000002</v>
      </c>
      <c r="BH20" s="19">
        <v>10.51</v>
      </c>
      <c r="BI20" s="19">
        <v>18.41</v>
      </c>
      <c r="BJ20" s="19">
        <v>17.72</v>
      </c>
      <c r="BK20" s="19"/>
      <c r="BL20" s="19">
        <v>23.22</v>
      </c>
      <c r="BM20" s="19">
        <v>22</v>
      </c>
      <c r="BN20" s="19">
        <v>12</v>
      </c>
      <c r="BO20" s="19">
        <v>16.559999999999999</v>
      </c>
      <c r="BP20" s="19">
        <v>10.98</v>
      </c>
      <c r="BQ20" s="19">
        <v>12</v>
      </c>
      <c r="BR20" s="19">
        <v>14.15</v>
      </c>
      <c r="BS20" s="19">
        <v>14.92</v>
      </c>
      <c r="BT20" s="19">
        <v>16.559999999999999</v>
      </c>
      <c r="BU20" s="19">
        <v>22.63</v>
      </c>
      <c r="BV20" s="19">
        <v>5.53</v>
      </c>
      <c r="BW20" s="19">
        <v>6.01</v>
      </c>
      <c r="BX20" s="19">
        <v>18.68</v>
      </c>
      <c r="BY20" s="19">
        <v>22.5</v>
      </c>
      <c r="BZ20" s="19">
        <v>5.53</v>
      </c>
      <c r="CA20" s="19">
        <v>17.38</v>
      </c>
      <c r="CB20" s="19">
        <v>17.25</v>
      </c>
      <c r="CC20" s="19">
        <v>6.14</v>
      </c>
      <c r="CD20" s="21"/>
    </row>
    <row r="21" spans="1:82" x14ac:dyDescent="0.2">
      <c r="A21" s="15" t="s">
        <v>16</v>
      </c>
      <c r="B21" s="20">
        <v>15.73</v>
      </c>
      <c r="C21" s="19">
        <v>10.06</v>
      </c>
      <c r="D21" s="19">
        <v>11.8</v>
      </c>
      <c r="E21" s="19">
        <v>5.32</v>
      </c>
      <c r="F21" s="19">
        <v>13</v>
      </c>
      <c r="G21" s="19">
        <v>24.54</v>
      </c>
      <c r="H21" s="19">
        <v>9.5299999999999994</v>
      </c>
      <c r="I21" s="19">
        <v>19.2</v>
      </c>
      <c r="J21" s="19">
        <v>24.9</v>
      </c>
      <c r="K21" s="19">
        <v>19.87</v>
      </c>
      <c r="L21" s="19">
        <v>18.72</v>
      </c>
      <c r="M21" s="19">
        <v>1.63</v>
      </c>
      <c r="N21" s="19">
        <v>12</v>
      </c>
      <c r="O21" s="19">
        <v>10.06</v>
      </c>
      <c r="P21" s="19">
        <v>18.5</v>
      </c>
      <c r="Q21" s="19">
        <v>17.41</v>
      </c>
      <c r="R21" s="19">
        <v>14.16</v>
      </c>
      <c r="S21" s="19">
        <v>15.73</v>
      </c>
      <c r="T21" s="19">
        <v>24.6</v>
      </c>
      <c r="U21" s="19"/>
      <c r="V21" s="19">
        <v>12.4</v>
      </c>
      <c r="W21" s="19">
        <v>9.99</v>
      </c>
      <c r="X21" s="19">
        <v>18.260000000000002</v>
      </c>
      <c r="Y21" s="19">
        <v>22.74</v>
      </c>
      <c r="Z21" s="19">
        <v>19.82</v>
      </c>
      <c r="AA21" s="19">
        <v>19.22</v>
      </c>
      <c r="AB21" s="19">
        <v>13.09</v>
      </c>
      <c r="AC21" s="19">
        <v>20.22</v>
      </c>
      <c r="AD21" s="19">
        <v>19</v>
      </c>
      <c r="AE21" s="19">
        <v>15.8</v>
      </c>
      <c r="AF21" s="19">
        <v>2.4</v>
      </c>
      <c r="AG21" s="19">
        <v>20.3</v>
      </c>
      <c r="AH21" s="19">
        <v>9.82</v>
      </c>
      <c r="AI21" s="19">
        <v>17</v>
      </c>
      <c r="AJ21" s="19">
        <v>3.6</v>
      </c>
      <c r="AK21" s="19">
        <v>17.63</v>
      </c>
      <c r="AL21" s="19">
        <v>10.74</v>
      </c>
      <c r="AM21" s="19">
        <v>11.3</v>
      </c>
      <c r="AN21" s="19">
        <v>10.63</v>
      </c>
      <c r="AO21" s="19">
        <v>10.45</v>
      </c>
      <c r="AP21" s="19">
        <v>16.440000000000001</v>
      </c>
      <c r="AQ21" s="19">
        <v>23.61</v>
      </c>
      <c r="AR21" s="19">
        <v>20.25</v>
      </c>
      <c r="AS21" s="19">
        <v>17.809999999999999</v>
      </c>
      <c r="AT21" s="19">
        <v>10.19</v>
      </c>
      <c r="AU21" s="19">
        <v>20</v>
      </c>
      <c r="AV21" s="19">
        <v>2.4</v>
      </c>
      <c r="AW21" s="19">
        <v>19.61</v>
      </c>
      <c r="AX21" s="19">
        <v>2.1</v>
      </c>
      <c r="AY21" s="19">
        <v>16.440000000000001</v>
      </c>
      <c r="AZ21" s="19">
        <v>16.809999999999999</v>
      </c>
      <c r="BA21" s="19">
        <v>16.88</v>
      </c>
      <c r="BB21" s="19">
        <v>16.760000000000002</v>
      </c>
      <c r="BC21" s="19">
        <v>9.5299999999999994</v>
      </c>
      <c r="BD21" s="19">
        <v>13.16</v>
      </c>
      <c r="BE21" s="19">
        <v>18.239999999999998</v>
      </c>
      <c r="BF21" s="19">
        <v>12.02</v>
      </c>
      <c r="BG21" s="19">
        <v>11.93</v>
      </c>
      <c r="BH21" s="19">
        <v>18.71</v>
      </c>
      <c r="BI21" s="19">
        <v>9.5500000000000007</v>
      </c>
      <c r="BJ21" s="19">
        <v>9.2899999999999991</v>
      </c>
      <c r="BK21" s="19">
        <v>24.6</v>
      </c>
      <c r="BL21" s="19">
        <v>20.74</v>
      </c>
      <c r="BM21" s="19">
        <v>7.3</v>
      </c>
      <c r="BN21" s="19">
        <v>15</v>
      </c>
      <c r="BO21" s="19">
        <v>11.8</v>
      </c>
      <c r="BP21" s="19">
        <v>14.84</v>
      </c>
      <c r="BQ21" s="19">
        <v>18.670000000000002</v>
      </c>
      <c r="BR21" s="19">
        <v>22.84</v>
      </c>
      <c r="BS21" s="19">
        <v>23.29</v>
      </c>
      <c r="BT21" s="19">
        <v>11.84</v>
      </c>
      <c r="BU21" s="19">
        <v>1.63</v>
      </c>
      <c r="BV21" s="19">
        <v>19.96</v>
      </c>
      <c r="BW21" s="19">
        <v>20.93</v>
      </c>
      <c r="BX21" s="19">
        <v>10.37</v>
      </c>
      <c r="BY21" s="19">
        <v>1.8</v>
      </c>
      <c r="BZ21" s="19">
        <v>19.96</v>
      </c>
      <c r="CA21" s="19">
        <v>10.9</v>
      </c>
      <c r="CB21" s="19">
        <v>9.52</v>
      </c>
      <c r="CC21" s="19">
        <v>20.82</v>
      </c>
      <c r="CD21" s="21">
        <v>24.6</v>
      </c>
    </row>
    <row r="22" spans="1:82" x14ac:dyDescent="0.2">
      <c r="A22" s="15" t="s">
        <v>17</v>
      </c>
      <c r="B22" s="20">
        <v>2.46</v>
      </c>
      <c r="C22" s="19">
        <v>4.1500000000000004</v>
      </c>
      <c r="D22" s="19">
        <v>4.57</v>
      </c>
      <c r="E22" s="19">
        <v>9.5399999999999991</v>
      </c>
      <c r="F22" s="19">
        <v>6.5</v>
      </c>
      <c r="G22" s="19">
        <v>20.53</v>
      </c>
      <c r="H22" s="19">
        <v>6.69</v>
      </c>
      <c r="I22" s="19">
        <v>20.8</v>
      </c>
      <c r="J22" s="19">
        <v>20.72</v>
      </c>
      <c r="K22" s="19">
        <v>15.82</v>
      </c>
      <c r="L22" s="19">
        <v>14.19</v>
      </c>
      <c r="M22" s="19">
        <v>14</v>
      </c>
      <c r="N22" s="19">
        <v>2.9</v>
      </c>
      <c r="O22" s="19">
        <v>4.62</v>
      </c>
      <c r="P22" s="19">
        <v>21.8</v>
      </c>
      <c r="Q22" s="19">
        <v>13.37</v>
      </c>
      <c r="R22" s="19">
        <v>2.4300000000000002</v>
      </c>
      <c r="S22" s="19">
        <v>2.46</v>
      </c>
      <c r="T22" s="19">
        <v>19.93</v>
      </c>
      <c r="U22" s="19">
        <v>12.4</v>
      </c>
      <c r="V22" s="19"/>
      <c r="W22" s="19">
        <v>3.63</v>
      </c>
      <c r="X22" s="19">
        <v>14.27</v>
      </c>
      <c r="Y22" s="19">
        <v>18.22</v>
      </c>
      <c r="Z22" s="19">
        <v>16.55</v>
      </c>
      <c r="AA22" s="19">
        <v>14.62</v>
      </c>
      <c r="AB22" s="19">
        <v>1.44</v>
      </c>
      <c r="AC22" s="19">
        <v>16.23</v>
      </c>
      <c r="AD22" s="19">
        <v>7.7</v>
      </c>
      <c r="AE22" s="19">
        <v>22.1</v>
      </c>
      <c r="AF22" s="19">
        <v>13.7</v>
      </c>
      <c r="AG22" s="19">
        <v>16.32</v>
      </c>
      <c r="AH22" s="19">
        <v>3.6</v>
      </c>
      <c r="AI22" s="19">
        <v>22</v>
      </c>
      <c r="AJ22" s="19">
        <v>14</v>
      </c>
      <c r="AK22" s="19">
        <v>13.64</v>
      </c>
      <c r="AL22" s="19">
        <v>3.38</v>
      </c>
      <c r="AM22" s="19">
        <v>12.04</v>
      </c>
      <c r="AN22" s="19">
        <v>2.5299999999999998</v>
      </c>
      <c r="AO22" s="19">
        <v>2.85</v>
      </c>
      <c r="AP22" s="19">
        <v>12.39</v>
      </c>
      <c r="AQ22" s="19">
        <v>19.63</v>
      </c>
      <c r="AR22" s="19">
        <v>16.260000000000002</v>
      </c>
      <c r="AS22" s="19">
        <v>13.82</v>
      </c>
      <c r="AT22" s="19">
        <v>3.07</v>
      </c>
      <c r="AU22" s="19">
        <v>16.02</v>
      </c>
      <c r="AV22" s="19">
        <v>13.7</v>
      </c>
      <c r="AW22" s="19">
        <v>15.76</v>
      </c>
      <c r="AX22" s="19">
        <v>14</v>
      </c>
      <c r="AY22" s="19">
        <v>12.39</v>
      </c>
      <c r="AZ22" s="19">
        <v>12.52</v>
      </c>
      <c r="BA22" s="19">
        <v>12.84</v>
      </c>
      <c r="BB22" s="19">
        <v>12.43</v>
      </c>
      <c r="BC22" s="19">
        <v>6.69</v>
      </c>
      <c r="BD22" s="19">
        <v>1.39</v>
      </c>
      <c r="BE22" s="19">
        <v>13.73</v>
      </c>
      <c r="BF22" s="19">
        <v>0.52</v>
      </c>
      <c r="BG22" s="19">
        <v>4.66</v>
      </c>
      <c r="BH22" s="19">
        <v>14.76</v>
      </c>
      <c r="BI22" s="19">
        <v>5.86</v>
      </c>
      <c r="BJ22" s="19">
        <v>14.84</v>
      </c>
      <c r="BK22" s="19">
        <v>19.93</v>
      </c>
      <c r="BL22" s="19">
        <v>9.66</v>
      </c>
      <c r="BM22" s="19">
        <v>5.0999999999999996</v>
      </c>
      <c r="BN22" s="19">
        <v>12</v>
      </c>
      <c r="BO22" s="19">
        <v>4.57</v>
      </c>
      <c r="BP22" s="19">
        <v>10.75</v>
      </c>
      <c r="BQ22" s="19">
        <v>14.69</v>
      </c>
      <c r="BR22" s="19">
        <v>18.43</v>
      </c>
      <c r="BS22" s="19">
        <v>18.79</v>
      </c>
      <c r="BT22" s="19">
        <v>4.57</v>
      </c>
      <c r="BU22" s="19">
        <v>14</v>
      </c>
      <c r="BV22" s="19">
        <v>15.98</v>
      </c>
      <c r="BW22" s="19">
        <v>16.97</v>
      </c>
      <c r="BX22" s="19">
        <v>3.45</v>
      </c>
      <c r="BY22" s="19">
        <v>14.1</v>
      </c>
      <c r="BZ22" s="19">
        <v>15.98</v>
      </c>
      <c r="CA22" s="19">
        <v>4.17</v>
      </c>
      <c r="CB22" s="19">
        <v>6.67</v>
      </c>
      <c r="CC22" s="19">
        <v>16.93</v>
      </c>
      <c r="CD22" s="21">
        <v>19.93</v>
      </c>
    </row>
    <row r="23" spans="1:82" x14ac:dyDescent="0.2">
      <c r="A23" s="15" t="s">
        <v>18</v>
      </c>
      <c r="B23" s="20">
        <v>2.29</v>
      </c>
      <c r="C23" s="19">
        <v>1.04</v>
      </c>
      <c r="D23" s="19">
        <v>2.08</v>
      </c>
      <c r="E23" s="19">
        <v>7.03</v>
      </c>
      <c r="F23" s="19">
        <v>5.7</v>
      </c>
      <c r="G23" s="19">
        <v>18.87</v>
      </c>
      <c r="H23" s="19">
        <v>3.15</v>
      </c>
      <c r="I23" s="19">
        <v>18.7</v>
      </c>
      <c r="J23" s="19">
        <v>19.100000000000001</v>
      </c>
      <c r="K23" s="19">
        <v>12.36</v>
      </c>
      <c r="L23" s="19">
        <v>11.55</v>
      </c>
      <c r="M23" s="19">
        <v>11.6</v>
      </c>
      <c r="N23" s="19">
        <v>2.5</v>
      </c>
      <c r="O23" s="19">
        <v>3.38</v>
      </c>
      <c r="P23" s="19">
        <v>20</v>
      </c>
      <c r="Q23" s="19">
        <v>12.86</v>
      </c>
      <c r="R23" s="19">
        <v>2.25</v>
      </c>
      <c r="S23" s="19">
        <v>2.23</v>
      </c>
      <c r="T23" s="19">
        <v>18.510000000000002</v>
      </c>
      <c r="U23" s="19">
        <v>9.99</v>
      </c>
      <c r="V23" s="19">
        <v>3.63</v>
      </c>
      <c r="W23" s="19"/>
      <c r="X23" s="19">
        <v>13.64</v>
      </c>
      <c r="Y23" s="19">
        <v>16.920000000000002</v>
      </c>
      <c r="Z23" s="19">
        <v>15.63</v>
      </c>
      <c r="AA23" s="19">
        <v>13.91</v>
      </c>
      <c r="AB23" s="19">
        <v>4.3499999999999996</v>
      </c>
      <c r="AC23" s="19">
        <v>15.09</v>
      </c>
      <c r="AD23" s="19">
        <v>9.4</v>
      </c>
      <c r="AE23" s="19">
        <v>20.100000000000001</v>
      </c>
      <c r="AF23" s="19">
        <v>10.23</v>
      </c>
      <c r="AG23" s="19">
        <v>15.2</v>
      </c>
      <c r="AH23" s="19">
        <v>3.2</v>
      </c>
      <c r="AI23" s="19">
        <v>20</v>
      </c>
      <c r="AJ23" s="19">
        <v>11</v>
      </c>
      <c r="AK23" s="19">
        <v>12.71</v>
      </c>
      <c r="AL23" s="19">
        <v>0.68</v>
      </c>
      <c r="AM23" s="19">
        <v>9.9700000000000006</v>
      </c>
      <c r="AN23" s="19">
        <v>1.19</v>
      </c>
      <c r="AO23" s="19">
        <v>0.88</v>
      </c>
      <c r="AP23" s="19">
        <v>11.58</v>
      </c>
      <c r="AQ23" s="19">
        <v>16.510000000000002</v>
      </c>
      <c r="AR23" s="19">
        <v>15.19</v>
      </c>
      <c r="AS23" s="19">
        <v>12.9</v>
      </c>
      <c r="AT23" s="19">
        <v>0.82</v>
      </c>
      <c r="AU23" s="19">
        <v>14.95</v>
      </c>
      <c r="AV23" s="19">
        <v>10.23</v>
      </c>
      <c r="AW23" s="19">
        <v>14.5</v>
      </c>
      <c r="AX23" s="19">
        <v>10</v>
      </c>
      <c r="AY23" s="19">
        <v>11.58</v>
      </c>
      <c r="AZ23" s="19">
        <v>11.6</v>
      </c>
      <c r="BA23" s="19">
        <v>11.89</v>
      </c>
      <c r="BB23" s="19">
        <v>11.86</v>
      </c>
      <c r="BC23" s="19">
        <v>3.15</v>
      </c>
      <c r="BD23" s="19">
        <v>3.81</v>
      </c>
      <c r="BE23" s="19">
        <v>13.37</v>
      </c>
      <c r="BF23" s="19">
        <v>3.54</v>
      </c>
      <c r="BG23" s="19">
        <v>2.76</v>
      </c>
      <c r="BH23" s="19">
        <v>13.71</v>
      </c>
      <c r="BI23" s="19">
        <v>2.27</v>
      </c>
      <c r="BJ23" s="19">
        <v>11.47</v>
      </c>
      <c r="BK23" s="19">
        <v>19.100000000000001</v>
      </c>
      <c r="BL23" s="19">
        <v>10.59</v>
      </c>
      <c r="BM23" s="19">
        <v>3.5</v>
      </c>
      <c r="BN23" s="19">
        <v>9.9</v>
      </c>
      <c r="BO23" s="19">
        <v>2.08</v>
      </c>
      <c r="BP23" s="19">
        <v>10.08</v>
      </c>
      <c r="BQ23" s="19">
        <v>13.44</v>
      </c>
      <c r="BR23" s="19">
        <v>17.59</v>
      </c>
      <c r="BS23" s="19">
        <v>17.61</v>
      </c>
      <c r="BT23" s="19">
        <v>2.09</v>
      </c>
      <c r="BU23" s="19">
        <v>11.6</v>
      </c>
      <c r="BV23" s="19">
        <v>14.2</v>
      </c>
      <c r="BW23" s="19">
        <v>15.93</v>
      </c>
      <c r="BX23" s="19">
        <v>1.22</v>
      </c>
      <c r="BY23" s="19">
        <v>11.4</v>
      </c>
      <c r="BZ23" s="19">
        <v>14.2</v>
      </c>
      <c r="CA23" s="19">
        <v>1.23</v>
      </c>
      <c r="CB23" s="19">
        <v>4.4800000000000004</v>
      </c>
      <c r="CC23" s="19">
        <v>15.85</v>
      </c>
      <c r="CD23" s="21">
        <v>19.100000000000001</v>
      </c>
    </row>
    <row r="24" spans="1:82" x14ac:dyDescent="0.2">
      <c r="A24" s="15" t="s">
        <v>19</v>
      </c>
      <c r="B24" s="20">
        <v>12.75</v>
      </c>
      <c r="C24" s="19">
        <v>14.46</v>
      </c>
      <c r="D24" s="19">
        <v>10.94</v>
      </c>
      <c r="E24" s="19">
        <v>18.57</v>
      </c>
      <c r="F24" s="19">
        <v>19</v>
      </c>
      <c r="G24" s="19">
        <v>9.75</v>
      </c>
      <c r="H24" s="19">
        <v>12.58</v>
      </c>
      <c r="I24" s="19">
        <v>12.1</v>
      </c>
      <c r="J24" s="19">
        <v>12.13</v>
      </c>
      <c r="K24" s="19">
        <v>4.58</v>
      </c>
      <c r="L24" s="19">
        <v>4.08</v>
      </c>
      <c r="M24" s="19">
        <v>16.82</v>
      </c>
      <c r="N24" s="19">
        <v>14</v>
      </c>
      <c r="O24" s="19">
        <v>12.51</v>
      </c>
      <c r="P24" s="19">
        <v>13.3</v>
      </c>
      <c r="Q24" s="19">
        <v>0.94</v>
      </c>
      <c r="R24" s="19">
        <v>12.78</v>
      </c>
      <c r="S24" s="19">
        <v>12.75</v>
      </c>
      <c r="T24" s="19">
        <v>11.44</v>
      </c>
      <c r="U24" s="19">
        <v>18.260000000000002</v>
      </c>
      <c r="V24" s="19">
        <v>14.27</v>
      </c>
      <c r="W24" s="19">
        <v>13.64</v>
      </c>
      <c r="X24" s="19"/>
      <c r="Y24" s="19">
        <v>6.46</v>
      </c>
      <c r="Z24" s="19">
        <v>7.37</v>
      </c>
      <c r="AA24" s="19">
        <v>2.77</v>
      </c>
      <c r="AB24" s="19">
        <v>14.3</v>
      </c>
      <c r="AC24" s="19">
        <v>2.58</v>
      </c>
      <c r="AD24" s="19">
        <v>14</v>
      </c>
      <c r="AE24" s="19">
        <v>13.5</v>
      </c>
      <c r="AF24" s="19">
        <v>17</v>
      </c>
      <c r="AG24" s="19">
        <v>5.2</v>
      </c>
      <c r="AH24" s="19">
        <v>13.26</v>
      </c>
      <c r="AI24" s="19">
        <v>13</v>
      </c>
      <c r="AJ24" s="19">
        <v>21</v>
      </c>
      <c r="AK24" s="19">
        <v>5.08</v>
      </c>
      <c r="AL24" s="19">
        <v>12.82</v>
      </c>
      <c r="AM24" s="19">
        <v>6.63</v>
      </c>
      <c r="AN24" s="19">
        <v>14.91</v>
      </c>
      <c r="AO24" s="19">
        <v>12.55</v>
      </c>
      <c r="AP24" s="19">
        <v>4.25</v>
      </c>
      <c r="AQ24" s="19">
        <v>8.82</v>
      </c>
      <c r="AR24" s="19">
        <v>5.14</v>
      </c>
      <c r="AS24" s="19">
        <v>4.49</v>
      </c>
      <c r="AT24" s="19">
        <v>12.76</v>
      </c>
      <c r="AU24" s="19">
        <v>2.4300000000000002</v>
      </c>
      <c r="AV24" s="19">
        <v>17</v>
      </c>
      <c r="AW24" s="19">
        <v>5.2</v>
      </c>
      <c r="AX24" s="19">
        <v>16</v>
      </c>
      <c r="AY24" s="19">
        <v>4.25</v>
      </c>
      <c r="AZ24" s="19">
        <v>4.1900000000000004</v>
      </c>
      <c r="BA24" s="19">
        <v>4.4800000000000004</v>
      </c>
      <c r="BB24" s="19">
        <v>4.3899999999999997</v>
      </c>
      <c r="BC24" s="19">
        <v>12.58</v>
      </c>
      <c r="BD24" s="19">
        <v>17.07</v>
      </c>
      <c r="BE24" s="19">
        <v>2.9</v>
      </c>
      <c r="BF24" s="19">
        <v>13.77</v>
      </c>
      <c r="BG24" s="19">
        <v>11.04</v>
      </c>
      <c r="BH24" s="19">
        <v>1.06</v>
      </c>
      <c r="BI24" s="19">
        <v>11.22</v>
      </c>
      <c r="BJ24" s="19">
        <v>11.76</v>
      </c>
      <c r="BK24" s="19">
        <v>11.44</v>
      </c>
      <c r="BL24" s="19">
        <v>11.96</v>
      </c>
      <c r="BM24" s="19">
        <v>16</v>
      </c>
      <c r="BN24" s="19">
        <v>6.3</v>
      </c>
      <c r="BO24" s="19">
        <v>10.94</v>
      </c>
      <c r="BP24" s="19">
        <v>3.81</v>
      </c>
      <c r="BQ24" s="19">
        <v>2.34</v>
      </c>
      <c r="BR24" s="19">
        <v>4.5599999999999996</v>
      </c>
      <c r="BS24" s="19">
        <v>4.99</v>
      </c>
      <c r="BT24" s="19">
        <v>10.79</v>
      </c>
      <c r="BU24" s="19">
        <v>16.82</v>
      </c>
      <c r="BV24" s="19">
        <v>6.47</v>
      </c>
      <c r="BW24" s="19">
        <v>5.57</v>
      </c>
      <c r="BX24" s="19">
        <v>13.05</v>
      </c>
      <c r="BY24" s="19">
        <v>16.899999999999999</v>
      </c>
      <c r="BZ24" s="19">
        <v>6.47</v>
      </c>
      <c r="CA24" s="19">
        <v>11.81</v>
      </c>
      <c r="CB24" s="19">
        <v>12.58</v>
      </c>
      <c r="CC24" s="19">
        <v>5.71</v>
      </c>
      <c r="CD24" s="21">
        <v>11.44</v>
      </c>
    </row>
    <row r="25" spans="1:82" x14ac:dyDescent="0.2">
      <c r="A25" s="15" t="s">
        <v>20</v>
      </c>
      <c r="B25" s="20">
        <v>16.93</v>
      </c>
      <c r="C25" s="19">
        <v>19.22</v>
      </c>
      <c r="D25" s="19">
        <v>14.7</v>
      </c>
      <c r="E25" s="19">
        <v>22.17</v>
      </c>
      <c r="F25" s="19">
        <v>21</v>
      </c>
      <c r="G25" s="19">
        <v>17.37</v>
      </c>
      <c r="H25" s="19">
        <v>14.92</v>
      </c>
      <c r="I25" s="19">
        <v>15.6</v>
      </c>
      <c r="J25" s="19">
        <v>16.48</v>
      </c>
      <c r="K25" s="19">
        <v>2.83</v>
      </c>
      <c r="L25" s="19">
        <v>5.15</v>
      </c>
      <c r="M25" s="19">
        <v>21.37</v>
      </c>
      <c r="N25" s="19">
        <v>16</v>
      </c>
      <c r="O25" s="19">
        <v>17.54</v>
      </c>
      <c r="P25" s="19">
        <v>18.100000000000001</v>
      </c>
      <c r="Q25" s="19">
        <v>7.98</v>
      </c>
      <c r="R25" s="19">
        <v>16.36</v>
      </c>
      <c r="S25" s="19">
        <v>16.93</v>
      </c>
      <c r="T25" s="19">
        <v>15.84</v>
      </c>
      <c r="U25" s="19">
        <v>22.74</v>
      </c>
      <c r="V25" s="19">
        <v>18.22</v>
      </c>
      <c r="W25" s="19">
        <v>16.920000000000002</v>
      </c>
      <c r="X25" s="19">
        <v>6.46</v>
      </c>
      <c r="Y25" s="19"/>
      <c r="Z25" s="19">
        <v>12.12</v>
      </c>
      <c r="AA25" s="19">
        <v>5.95</v>
      </c>
      <c r="AB25" s="19">
        <v>17.96</v>
      </c>
      <c r="AC25" s="19">
        <v>7.53</v>
      </c>
      <c r="AD25" s="19">
        <v>9.6999999999999993</v>
      </c>
      <c r="AE25" s="19">
        <v>18.3</v>
      </c>
      <c r="AF25" s="19">
        <v>21.5</v>
      </c>
      <c r="AG25" s="19">
        <v>10.44</v>
      </c>
      <c r="AH25" s="19">
        <v>16.920000000000002</v>
      </c>
      <c r="AI25" s="19">
        <v>18</v>
      </c>
      <c r="AJ25" s="19">
        <v>23</v>
      </c>
      <c r="AK25" s="19">
        <v>11.04</v>
      </c>
      <c r="AL25" s="19">
        <v>16.61</v>
      </c>
      <c r="AM25" s="19">
        <v>11.19</v>
      </c>
      <c r="AN25" s="19">
        <v>18.64</v>
      </c>
      <c r="AO25" s="19">
        <v>16.2</v>
      </c>
      <c r="AP25" s="19">
        <v>10.64</v>
      </c>
      <c r="AQ25" s="19">
        <v>16.440000000000001</v>
      </c>
      <c r="AR25" s="19">
        <v>10.08</v>
      </c>
      <c r="AS25" s="19">
        <v>9.41</v>
      </c>
      <c r="AT25" s="19">
        <v>16.420000000000002</v>
      </c>
      <c r="AU25" s="19">
        <v>7.36</v>
      </c>
      <c r="AV25" s="19">
        <v>21.5</v>
      </c>
      <c r="AW25" s="19">
        <v>4.8099999999999996</v>
      </c>
      <c r="AX25" s="19">
        <v>20</v>
      </c>
      <c r="AY25" s="19">
        <v>10.64</v>
      </c>
      <c r="AZ25" s="19">
        <v>10.62</v>
      </c>
      <c r="BA25" s="19">
        <v>11.09</v>
      </c>
      <c r="BB25" s="19">
        <v>10.76</v>
      </c>
      <c r="BC25" s="19">
        <v>14.92</v>
      </c>
      <c r="BD25" s="19">
        <v>19.920000000000002</v>
      </c>
      <c r="BE25" s="19">
        <v>5.38</v>
      </c>
      <c r="BF25" s="19">
        <v>17.260000000000002</v>
      </c>
      <c r="BG25" s="19">
        <v>15.08</v>
      </c>
      <c r="BH25" s="19">
        <v>6.47</v>
      </c>
      <c r="BI25" s="19">
        <v>14.87</v>
      </c>
      <c r="BJ25" s="19">
        <v>16.329999999999998</v>
      </c>
      <c r="BK25" s="19">
        <v>15.84</v>
      </c>
      <c r="BL25" s="19">
        <v>6.91</v>
      </c>
      <c r="BM25" s="19">
        <v>19</v>
      </c>
      <c r="BN25" s="19">
        <v>11</v>
      </c>
      <c r="BO25" s="19">
        <v>14.7</v>
      </c>
      <c r="BP25" s="19">
        <v>8.1300000000000008</v>
      </c>
      <c r="BQ25" s="19">
        <v>5.89</v>
      </c>
      <c r="BR25" s="19">
        <v>1.97</v>
      </c>
      <c r="BS25" s="19">
        <v>1.95</v>
      </c>
      <c r="BT25" s="19">
        <v>14.84</v>
      </c>
      <c r="BU25" s="19">
        <v>21.37</v>
      </c>
      <c r="BV25" s="19">
        <v>11.42</v>
      </c>
      <c r="BW25" s="19">
        <v>10.6</v>
      </c>
      <c r="BX25" s="19">
        <v>16.79</v>
      </c>
      <c r="BY25" s="19">
        <v>21.2</v>
      </c>
      <c r="BZ25" s="19">
        <v>11.42</v>
      </c>
      <c r="CA25" s="19">
        <v>15.1</v>
      </c>
      <c r="CB25" s="19">
        <v>14.94</v>
      </c>
      <c r="CC25" s="19">
        <v>10.85</v>
      </c>
      <c r="CD25" s="21">
        <v>15.84</v>
      </c>
    </row>
    <row r="26" spans="1:82" x14ac:dyDescent="0.2">
      <c r="A26" s="15" t="s">
        <v>21</v>
      </c>
      <c r="B26" s="20">
        <v>15.13</v>
      </c>
      <c r="C26" s="19">
        <v>18.09</v>
      </c>
      <c r="D26" s="19">
        <v>12.22</v>
      </c>
      <c r="E26" s="19">
        <v>20.2</v>
      </c>
      <c r="F26" s="19">
        <v>21</v>
      </c>
      <c r="G26" s="19">
        <v>3.64</v>
      </c>
      <c r="H26" s="19">
        <v>13.68</v>
      </c>
      <c r="I26" s="19">
        <v>4.0999999999999996</v>
      </c>
      <c r="J26" s="19">
        <v>5.1100000000000003</v>
      </c>
      <c r="K26" s="19">
        <v>12.05</v>
      </c>
      <c r="L26" s="19">
        <v>11.44</v>
      </c>
      <c r="M26" s="19">
        <v>19.2</v>
      </c>
      <c r="N26" s="19">
        <v>16</v>
      </c>
      <c r="O26" s="19">
        <v>15.02</v>
      </c>
      <c r="P26" s="19">
        <v>6.3</v>
      </c>
      <c r="Q26" s="19">
        <v>6.75</v>
      </c>
      <c r="R26" s="19">
        <v>15.07</v>
      </c>
      <c r="S26" s="19">
        <v>15.13</v>
      </c>
      <c r="T26" s="19">
        <v>4.8600000000000003</v>
      </c>
      <c r="U26" s="19">
        <v>19.82</v>
      </c>
      <c r="V26" s="19">
        <v>16.55</v>
      </c>
      <c r="W26" s="19">
        <v>15.63</v>
      </c>
      <c r="X26" s="19">
        <v>7.37</v>
      </c>
      <c r="Y26" s="19">
        <v>12.12</v>
      </c>
      <c r="Z26" s="19"/>
      <c r="AA26" s="19">
        <v>9.1999999999999993</v>
      </c>
      <c r="AB26" s="19">
        <v>16.7</v>
      </c>
      <c r="AC26" s="19">
        <v>5.71</v>
      </c>
      <c r="AD26" s="19">
        <v>22</v>
      </c>
      <c r="AE26" s="19">
        <v>6.5</v>
      </c>
      <c r="AF26" s="19">
        <v>19.3</v>
      </c>
      <c r="AG26" s="19">
        <v>2.63</v>
      </c>
      <c r="AH26" s="19">
        <v>15.63</v>
      </c>
      <c r="AI26" s="19">
        <v>6</v>
      </c>
      <c r="AJ26" s="19">
        <v>19</v>
      </c>
      <c r="AK26" s="19">
        <v>2.5</v>
      </c>
      <c r="AL26" s="19">
        <v>15.07</v>
      </c>
      <c r="AM26" s="19">
        <v>9.57</v>
      </c>
      <c r="AN26" s="19">
        <v>17.39</v>
      </c>
      <c r="AO26" s="19">
        <v>14.04</v>
      </c>
      <c r="AP26" s="19">
        <v>4.1900000000000004</v>
      </c>
      <c r="AQ26" s="19">
        <v>2.71</v>
      </c>
      <c r="AR26" s="19">
        <v>2.58</v>
      </c>
      <c r="AS26" s="19">
        <v>3.51</v>
      </c>
      <c r="AT26" s="19">
        <v>15.13</v>
      </c>
      <c r="AU26" s="19">
        <v>5.45</v>
      </c>
      <c r="AV26" s="19">
        <v>19.3</v>
      </c>
      <c r="AW26" s="19">
        <v>12.5</v>
      </c>
      <c r="AX26" s="19">
        <v>18</v>
      </c>
      <c r="AY26" s="19">
        <v>4.1900000000000004</v>
      </c>
      <c r="AZ26" s="19">
        <v>5.33</v>
      </c>
      <c r="BA26" s="19">
        <v>3.02</v>
      </c>
      <c r="BB26" s="19">
        <v>2.99</v>
      </c>
      <c r="BC26" s="19">
        <v>13.68</v>
      </c>
      <c r="BD26" s="19">
        <v>18.18</v>
      </c>
      <c r="BE26" s="19">
        <v>9.02</v>
      </c>
      <c r="BF26" s="19">
        <v>15.97</v>
      </c>
      <c r="BG26" s="19">
        <v>13.11</v>
      </c>
      <c r="BH26" s="19">
        <v>6.41</v>
      </c>
      <c r="BI26" s="19">
        <v>13.58</v>
      </c>
      <c r="BJ26" s="19">
        <v>14.13</v>
      </c>
      <c r="BK26" s="19">
        <v>4.8600000000000003</v>
      </c>
      <c r="BL26" s="19">
        <v>19.55</v>
      </c>
      <c r="BM26" s="19">
        <v>18</v>
      </c>
      <c r="BN26" s="19">
        <v>8.6999999999999993</v>
      </c>
      <c r="BO26" s="19">
        <v>12.22</v>
      </c>
      <c r="BP26" s="19">
        <v>7.22</v>
      </c>
      <c r="BQ26" s="19">
        <v>8.44</v>
      </c>
      <c r="BR26" s="19">
        <v>10.39</v>
      </c>
      <c r="BS26" s="19">
        <v>11.05</v>
      </c>
      <c r="BT26" s="19">
        <v>12.42</v>
      </c>
      <c r="BU26" s="19">
        <v>19.2</v>
      </c>
      <c r="BV26" s="19">
        <v>1.1399999999999999</v>
      </c>
      <c r="BW26" s="19">
        <v>2.37</v>
      </c>
      <c r="BX26" s="19">
        <v>15.52</v>
      </c>
      <c r="BY26" s="19">
        <v>19.100000000000001</v>
      </c>
      <c r="BZ26" s="19">
        <v>1.1399999999999999</v>
      </c>
      <c r="CA26" s="19">
        <v>13.81</v>
      </c>
      <c r="CB26" s="19">
        <v>13.69</v>
      </c>
      <c r="CC26" s="19">
        <v>6.3</v>
      </c>
      <c r="CD26" s="21">
        <v>4.8600000000000003</v>
      </c>
    </row>
    <row r="27" spans="1:82" x14ac:dyDescent="0.2">
      <c r="A27" s="15" t="s">
        <v>22</v>
      </c>
      <c r="B27" s="20">
        <v>13.44</v>
      </c>
      <c r="C27" s="19">
        <v>16.53</v>
      </c>
      <c r="D27" s="19">
        <v>11.51</v>
      </c>
      <c r="E27" s="19">
        <v>19.399999999999999</v>
      </c>
      <c r="F27" s="19">
        <v>19</v>
      </c>
      <c r="G27" s="19">
        <v>11.59</v>
      </c>
      <c r="H27" s="19">
        <v>12.15</v>
      </c>
      <c r="I27" s="19">
        <v>14.1</v>
      </c>
      <c r="J27" s="19">
        <v>13.43</v>
      </c>
      <c r="K27" s="19">
        <v>1.82</v>
      </c>
      <c r="L27" s="19">
        <v>1.61</v>
      </c>
      <c r="M27" s="19">
        <v>17.940000000000001</v>
      </c>
      <c r="N27" s="19">
        <v>13</v>
      </c>
      <c r="O27" s="19">
        <v>13.16</v>
      </c>
      <c r="P27" s="19">
        <v>15.2</v>
      </c>
      <c r="Q27" s="19">
        <v>3.41</v>
      </c>
      <c r="R27" s="19">
        <v>13.77</v>
      </c>
      <c r="S27" s="19">
        <v>13.44</v>
      </c>
      <c r="T27" s="19">
        <v>12.78</v>
      </c>
      <c r="U27" s="19">
        <v>19.22</v>
      </c>
      <c r="V27" s="19">
        <v>14.62</v>
      </c>
      <c r="W27" s="19">
        <v>13.91</v>
      </c>
      <c r="X27" s="19">
        <v>2.77</v>
      </c>
      <c r="Y27" s="19">
        <v>5.95</v>
      </c>
      <c r="Z27" s="19">
        <v>9.1999999999999993</v>
      </c>
      <c r="AA27" s="19"/>
      <c r="AB27" s="19">
        <v>14.95</v>
      </c>
      <c r="AC27" s="19">
        <v>4.47</v>
      </c>
      <c r="AD27" s="19">
        <v>11</v>
      </c>
      <c r="AE27" s="19">
        <v>15.2</v>
      </c>
      <c r="AF27" s="19">
        <v>17.899999999999999</v>
      </c>
      <c r="AG27" s="19">
        <v>7.08</v>
      </c>
      <c r="AH27" s="19">
        <v>13.91</v>
      </c>
      <c r="AI27" s="19">
        <v>15</v>
      </c>
      <c r="AJ27" s="19">
        <v>20</v>
      </c>
      <c r="AK27" s="19">
        <v>8.01</v>
      </c>
      <c r="AL27" s="19">
        <v>13.59</v>
      </c>
      <c r="AM27" s="19">
        <v>7.67</v>
      </c>
      <c r="AN27" s="19">
        <v>15.89</v>
      </c>
      <c r="AO27" s="19">
        <v>13.23</v>
      </c>
      <c r="AP27" s="19">
        <v>6.74</v>
      </c>
      <c r="AQ27" s="19">
        <v>10.66</v>
      </c>
      <c r="AR27" s="19">
        <v>7.04</v>
      </c>
      <c r="AS27" s="19">
        <v>6.36</v>
      </c>
      <c r="AT27" s="19">
        <v>13.42</v>
      </c>
      <c r="AU27" s="19">
        <v>4.3</v>
      </c>
      <c r="AV27" s="19">
        <v>17.899999999999999</v>
      </c>
      <c r="AW27" s="19">
        <v>2.11</v>
      </c>
      <c r="AX27" s="19">
        <v>17</v>
      </c>
      <c r="AY27" s="19">
        <v>6.74</v>
      </c>
      <c r="AZ27" s="19">
        <v>6.54</v>
      </c>
      <c r="BA27" s="19">
        <v>8.5</v>
      </c>
      <c r="BB27" s="19">
        <v>6.89</v>
      </c>
      <c r="BC27" s="19">
        <v>12.15</v>
      </c>
      <c r="BD27" s="19">
        <v>17</v>
      </c>
      <c r="BE27" s="19">
        <v>1.74</v>
      </c>
      <c r="BF27" s="19">
        <v>14.76</v>
      </c>
      <c r="BG27" s="19">
        <v>11.4</v>
      </c>
      <c r="BH27" s="19">
        <v>3.43</v>
      </c>
      <c r="BI27" s="19">
        <v>12.17</v>
      </c>
      <c r="BJ27" s="19">
        <v>12.73</v>
      </c>
      <c r="BK27" s="19">
        <v>12.78</v>
      </c>
      <c r="BL27" s="19">
        <v>8.81</v>
      </c>
      <c r="BM27" s="19">
        <v>16</v>
      </c>
      <c r="BN27" s="19">
        <v>7.2</v>
      </c>
      <c r="BO27" s="19">
        <v>11.51</v>
      </c>
      <c r="BP27" s="19">
        <v>4.54</v>
      </c>
      <c r="BQ27" s="19">
        <v>2.29</v>
      </c>
      <c r="BR27" s="19">
        <v>4.08</v>
      </c>
      <c r="BS27" s="19">
        <v>4.5199999999999996</v>
      </c>
      <c r="BT27" s="19">
        <v>11.67</v>
      </c>
      <c r="BU27" s="19">
        <v>17.940000000000001</v>
      </c>
      <c r="BV27" s="19">
        <v>8.35</v>
      </c>
      <c r="BW27" s="19">
        <v>7.64</v>
      </c>
      <c r="BX27" s="19">
        <v>14.04</v>
      </c>
      <c r="BY27" s="19">
        <v>17.600000000000001</v>
      </c>
      <c r="BZ27" s="19">
        <v>8.35</v>
      </c>
      <c r="CA27" s="19">
        <v>12.79</v>
      </c>
      <c r="CB27" s="19">
        <v>12.16</v>
      </c>
      <c r="CC27" s="19">
        <v>7.57</v>
      </c>
      <c r="CD27" s="21">
        <v>12.78</v>
      </c>
    </row>
    <row r="28" spans="1:82" x14ac:dyDescent="0.2">
      <c r="A28" s="15" t="s">
        <v>23</v>
      </c>
      <c r="B28" s="20">
        <v>2.16</v>
      </c>
      <c r="C28" s="19">
        <v>4.75</v>
      </c>
      <c r="D28" s="19">
        <v>4.71</v>
      </c>
      <c r="E28" s="19">
        <v>10.27</v>
      </c>
      <c r="F28" s="19">
        <v>6.9</v>
      </c>
      <c r="G28" s="19">
        <v>20.75</v>
      </c>
      <c r="H28" s="19">
        <v>6.97</v>
      </c>
      <c r="I28" s="19">
        <v>21</v>
      </c>
      <c r="J28" s="19">
        <v>20.86</v>
      </c>
      <c r="K28" s="19">
        <v>16.03</v>
      </c>
      <c r="L28" s="19">
        <v>14.65</v>
      </c>
      <c r="M28" s="19">
        <v>14.64</v>
      </c>
      <c r="N28" s="19">
        <v>3.2</v>
      </c>
      <c r="O28" s="19">
        <v>5.16</v>
      </c>
      <c r="P28" s="19">
        <v>22.1</v>
      </c>
      <c r="Q28" s="19">
        <v>13.6</v>
      </c>
      <c r="R28" s="19">
        <v>2.64</v>
      </c>
      <c r="S28" s="19">
        <v>2.16</v>
      </c>
      <c r="T28" s="19">
        <v>20.3</v>
      </c>
      <c r="U28" s="19">
        <v>13.09</v>
      </c>
      <c r="V28" s="19">
        <v>1.44</v>
      </c>
      <c r="W28" s="19">
        <v>4.3499999999999996</v>
      </c>
      <c r="X28" s="19">
        <v>14.3</v>
      </c>
      <c r="Y28" s="19">
        <v>17.96</v>
      </c>
      <c r="Z28" s="19">
        <v>16.7</v>
      </c>
      <c r="AA28" s="19">
        <v>14.95</v>
      </c>
      <c r="AB28" s="19"/>
      <c r="AC28" s="19">
        <v>16.440000000000001</v>
      </c>
      <c r="AD28" s="19">
        <v>8</v>
      </c>
      <c r="AE28" s="19">
        <v>22.3</v>
      </c>
      <c r="AF28" s="19">
        <v>14.2</v>
      </c>
      <c r="AG28" s="19">
        <v>16.510000000000002</v>
      </c>
      <c r="AH28" s="19">
        <v>4.3499999999999996</v>
      </c>
      <c r="AI28" s="19">
        <v>22</v>
      </c>
      <c r="AJ28" s="19">
        <v>15</v>
      </c>
      <c r="AK28" s="19">
        <v>13.85</v>
      </c>
      <c r="AL28" s="19">
        <v>3.83</v>
      </c>
      <c r="AM28" s="19">
        <v>12.65</v>
      </c>
      <c r="AN28" s="19">
        <v>3.26</v>
      </c>
      <c r="AO28" s="19">
        <v>3.07</v>
      </c>
      <c r="AP28" s="19">
        <v>12.73</v>
      </c>
      <c r="AQ28" s="19">
        <v>19.82</v>
      </c>
      <c r="AR28" s="19">
        <v>16.45</v>
      </c>
      <c r="AS28" s="19">
        <v>14.06</v>
      </c>
      <c r="AT28" s="19">
        <v>3.26</v>
      </c>
      <c r="AU28" s="19">
        <v>16.23</v>
      </c>
      <c r="AV28" s="19">
        <v>14.2</v>
      </c>
      <c r="AW28" s="19">
        <v>15.55</v>
      </c>
      <c r="AX28" s="19">
        <v>14</v>
      </c>
      <c r="AY28" s="19">
        <v>12.73</v>
      </c>
      <c r="AZ28" s="19">
        <v>12.85</v>
      </c>
      <c r="BA28" s="19">
        <v>13.04</v>
      </c>
      <c r="BB28" s="19">
        <v>12.98</v>
      </c>
      <c r="BC28" s="19">
        <v>6.97</v>
      </c>
      <c r="BD28" s="19">
        <v>0.68</v>
      </c>
      <c r="BE28" s="19">
        <v>14.41</v>
      </c>
      <c r="BF28" s="19">
        <v>1.1200000000000001</v>
      </c>
      <c r="BG28" s="19">
        <v>5.72</v>
      </c>
      <c r="BH28" s="19">
        <v>14.75</v>
      </c>
      <c r="BI28" s="19">
        <v>6.36</v>
      </c>
      <c r="BJ28" s="19">
        <v>15.1</v>
      </c>
      <c r="BK28" s="19">
        <v>20.3</v>
      </c>
      <c r="BL28" s="19">
        <v>9.6199999999999992</v>
      </c>
      <c r="BM28" s="19">
        <v>5.9</v>
      </c>
      <c r="BN28" s="19">
        <v>12</v>
      </c>
      <c r="BO28" s="19">
        <v>4.71</v>
      </c>
      <c r="BP28" s="19">
        <v>11.15</v>
      </c>
      <c r="BQ28" s="19">
        <v>14.49</v>
      </c>
      <c r="BR28" s="19">
        <v>18.64</v>
      </c>
      <c r="BS28" s="19">
        <v>18.670000000000002</v>
      </c>
      <c r="BT28" s="19">
        <v>4.84</v>
      </c>
      <c r="BU28" s="19">
        <v>14.64</v>
      </c>
      <c r="BV28" s="19">
        <v>15.24</v>
      </c>
      <c r="BW28" s="19">
        <v>17.190000000000001</v>
      </c>
      <c r="BX28" s="19">
        <v>3.64</v>
      </c>
      <c r="BY28" s="19">
        <v>14.7</v>
      </c>
      <c r="BZ28" s="19">
        <v>15.24</v>
      </c>
      <c r="CA28" s="19">
        <v>4.71</v>
      </c>
      <c r="CB28" s="19">
        <v>6.98</v>
      </c>
      <c r="CC28" s="19">
        <v>16.940000000000001</v>
      </c>
      <c r="CD28" s="21">
        <v>20.3</v>
      </c>
    </row>
    <row r="29" spans="1:82" x14ac:dyDescent="0.2">
      <c r="A29" s="15" t="s">
        <v>24</v>
      </c>
      <c r="B29" s="20">
        <v>14.6</v>
      </c>
      <c r="C29" s="19">
        <v>16.5</v>
      </c>
      <c r="D29" s="19">
        <v>12.82</v>
      </c>
      <c r="E29" s="19">
        <v>20.52</v>
      </c>
      <c r="F29" s="19">
        <v>21</v>
      </c>
      <c r="G29" s="19">
        <v>8.07</v>
      </c>
      <c r="H29" s="19">
        <v>13.15</v>
      </c>
      <c r="I29" s="19">
        <v>10.6</v>
      </c>
      <c r="J29" s="19">
        <v>10.45</v>
      </c>
      <c r="K29" s="19">
        <v>6.72</v>
      </c>
      <c r="L29" s="19">
        <v>6.62</v>
      </c>
      <c r="M29" s="19">
        <v>19.11</v>
      </c>
      <c r="N29" s="19">
        <v>15</v>
      </c>
      <c r="O29" s="19">
        <v>14.34</v>
      </c>
      <c r="P29" s="19">
        <v>11.6</v>
      </c>
      <c r="Q29" s="19">
        <v>3.5</v>
      </c>
      <c r="R29" s="19">
        <v>14.55</v>
      </c>
      <c r="S29" s="19">
        <v>14.6</v>
      </c>
      <c r="T29" s="19">
        <v>9.25</v>
      </c>
      <c r="U29" s="19">
        <v>20.22</v>
      </c>
      <c r="V29" s="19">
        <v>16.23</v>
      </c>
      <c r="W29" s="19">
        <v>15.09</v>
      </c>
      <c r="X29" s="19">
        <v>2.58</v>
      </c>
      <c r="Y29" s="19">
        <v>7.53</v>
      </c>
      <c r="Z29" s="19">
        <v>5.71</v>
      </c>
      <c r="AA29" s="19">
        <v>4.47</v>
      </c>
      <c r="AB29" s="19">
        <v>16.440000000000001</v>
      </c>
      <c r="AC29" s="19"/>
      <c r="AD29" s="19">
        <v>16</v>
      </c>
      <c r="AE29" s="19">
        <v>11.8</v>
      </c>
      <c r="AF29" s="19">
        <v>18.8</v>
      </c>
      <c r="AG29" s="19">
        <v>3.64</v>
      </c>
      <c r="AH29" s="19">
        <v>15.09</v>
      </c>
      <c r="AI29" s="19">
        <v>11</v>
      </c>
      <c r="AJ29" s="19">
        <v>23</v>
      </c>
      <c r="AK29" s="19">
        <v>4.51</v>
      </c>
      <c r="AL29" s="19">
        <v>14.77</v>
      </c>
      <c r="AM29" s="19">
        <v>8.5399999999999991</v>
      </c>
      <c r="AN29" s="19">
        <v>2.12</v>
      </c>
      <c r="AO29" s="19">
        <v>14.51</v>
      </c>
      <c r="AP29" s="19">
        <v>4.8</v>
      </c>
      <c r="AQ29" s="19">
        <v>7.14</v>
      </c>
      <c r="AR29" s="19">
        <v>3.51</v>
      </c>
      <c r="AS29" s="19">
        <v>2.87</v>
      </c>
      <c r="AT29" s="19">
        <v>14.61</v>
      </c>
      <c r="AU29" s="19">
        <v>0.16</v>
      </c>
      <c r="AV29" s="19">
        <v>18.8</v>
      </c>
      <c r="AW29" s="19">
        <v>7</v>
      </c>
      <c r="AX29" s="19">
        <v>18</v>
      </c>
      <c r="AY29" s="19">
        <v>4.8</v>
      </c>
      <c r="AZ29" s="19">
        <v>4.84</v>
      </c>
      <c r="BA29" s="19">
        <v>4.51</v>
      </c>
      <c r="BB29" s="19">
        <v>4.97</v>
      </c>
      <c r="BC29" s="19">
        <v>13.15</v>
      </c>
      <c r="BD29" s="19">
        <v>17.989999999999998</v>
      </c>
      <c r="BE29" s="19">
        <v>5.31</v>
      </c>
      <c r="BF29" s="19">
        <v>15.44</v>
      </c>
      <c r="BG29" s="19">
        <v>12.58</v>
      </c>
      <c r="BH29" s="19">
        <v>1.65</v>
      </c>
      <c r="BI29" s="19">
        <v>13.07</v>
      </c>
      <c r="BJ29" s="19">
        <v>13.63</v>
      </c>
      <c r="BK29" s="19">
        <v>9.25</v>
      </c>
      <c r="BL29" s="19">
        <v>13.77</v>
      </c>
      <c r="BM29" s="19">
        <v>17</v>
      </c>
      <c r="BN29" s="19">
        <v>8.1</v>
      </c>
      <c r="BO29" s="19">
        <v>12.82</v>
      </c>
      <c r="BP29" s="19">
        <v>6.01</v>
      </c>
      <c r="BQ29" s="19">
        <v>4.74</v>
      </c>
      <c r="BR29" s="19">
        <v>5.72</v>
      </c>
      <c r="BS29" s="19">
        <v>6.09</v>
      </c>
      <c r="BT29" s="19">
        <v>12.97</v>
      </c>
      <c r="BU29" s="19">
        <v>19.11</v>
      </c>
      <c r="BV29" s="19">
        <v>4.83</v>
      </c>
      <c r="BW29" s="19">
        <v>3.98</v>
      </c>
      <c r="BX29" s="19">
        <v>14.99</v>
      </c>
      <c r="BY29" s="19">
        <v>18.5</v>
      </c>
      <c r="BZ29" s="19">
        <v>4.83</v>
      </c>
      <c r="CA29" s="19">
        <v>13.29</v>
      </c>
      <c r="CB29" s="19">
        <v>13.17</v>
      </c>
      <c r="CC29" s="19">
        <v>4.12</v>
      </c>
      <c r="CD29" s="21">
        <v>9.25</v>
      </c>
    </row>
    <row r="30" spans="1:82" x14ac:dyDescent="0.2">
      <c r="A30" s="15" t="s">
        <v>84</v>
      </c>
      <c r="B30" s="20">
        <v>7.4</v>
      </c>
      <c r="C30" s="19">
        <v>10</v>
      </c>
      <c r="D30" s="19">
        <v>9.4</v>
      </c>
      <c r="E30" s="19">
        <v>16</v>
      </c>
      <c r="F30" s="19">
        <v>14</v>
      </c>
      <c r="G30" s="19">
        <v>24</v>
      </c>
      <c r="H30" s="19">
        <v>12</v>
      </c>
      <c r="I30" s="19">
        <v>25</v>
      </c>
      <c r="J30" s="19">
        <v>26</v>
      </c>
      <c r="K30" s="19">
        <v>10</v>
      </c>
      <c r="L30" s="19">
        <v>11</v>
      </c>
      <c r="M30" s="19">
        <v>19</v>
      </c>
      <c r="N30" s="19">
        <v>6.2</v>
      </c>
      <c r="O30" s="19">
        <v>12</v>
      </c>
      <c r="P30" s="19">
        <v>27</v>
      </c>
      <c r="Q30" s="19">
        <v>14</v>
      </c>
      <c r="R30" s="19">
        <v>7.1</v>
      </c>
      <c r="S30" s="19">
        <v>7.4</v>
      </c>
      <c r="T30" s="19">
        <v>25</v>
      </c>
      <c r="U30" s="19">
        <v>19</v>
      </c>
      <c r="V30" s="19">
        <v>7.7</v>
      </c>
      <c r="W30" s="19">
        <v>9.4</v>
      </c>
      <c r="X30" s="19">
        <v>14</v>
      </c>
      <c r="Y30" s="19">
        <v>9.6999999999999993</v>
      </c>
      <c r="Z30" s="19">
        <v>22</v>
      </c>
      <c r="AA30" s="19">
        <v>11</v>
      </c>
      <c r="AB30" s="19">
        <v>8</v>
      </c>
      <c r="AC30" s="19">
        <v>16</v>
      </c>
      <c r="AD30" s="19"/>
      <c r="AE30" s="19">
        <v>26</v>
      </c>
      <c r="AF30" s="19">
        <v>19</v>
      </c>
      <c r="AG30" s="19">
        <v>21</v>
      </c>
      <c r="AH30" s="19">
        <v>9.1</v>
      </c>
      <c r="AI30" s="19">
        <v>27</v>
      </c>
      <c r="AJ30" s="19">
        <v>20</v>
      </c>
      <c r="AK30" s="19">
        <v>19</v>
      </c>
      <c r="AL30" s="19">
        <v>9</v>
      </c>
      <c r="AM30" s="19">
        <v>17</v>
      </c>
      <c r="AN30" s="19">
        <v>9.5</v>
      </c>
      <c r="AO30" s="19">
        <v>8.6999999999999993</v>
      </c>
      <c r="AP30" s="19">
        <v>18</v>
      </c>
      <c r="AQ30" s="19">
        <v>23</v>
      </c>
      <c r="AR30" s="19">
        <v>21</v>
      </c>
      <c r="AS30" s="19">
        <v>19</v>
      </c>
      <c r="AT30" s="19">
        <v>8.6</v>
      </c>
      <c r="AU30" s="19">
        <v>16</v>
      </c>
      <c r="AV30" s="19">
        <v>19</v>
      </c>
      <c r="AW30" s="19">
        <v>11</v>
      </c>
      <c r="AX30" s="19">
        <v>19</v>
      </c>
      <c r="AY30" s="19">
        <v>18</v>
      </c>
      <c r="AZ30" s="19">
        <v>18</v>
      </c>
      <c r="BA30" s="19">
        <v>18</v>
      </c>
      <c r="BB30" s="19">
        <v>18</v>
      </c>
      <c r="BC30" s="19">
        <v>12</v>
      </c>
      <c r="BD30" s="19">
        <v>7.4</v>
      </c>
      <c r="BE30" s="19">
        <v>12</v>
      </c>
      <c r="BF30" s="19">
        <v>7.4</v>
      </c>
      <c r="BG30" s="19">
        <v>8.8000000000000007</v>
      </c>
      <c r="BH30" s="19">
        <v>15</v>
      </c>
      <c r="BI30" s="19">
        <v>11</v>
      </c>
      <c r="BJ30" s="19">
        <v>20</v>
      </c>
      <c r="BK30" s="19">
        <v>25</v>
      </c>
      <c r="BL30" s="19">
        <v>2.6</v>
      </c>
      <c r="BM30" s="19">
        <v>12</v>
      </c>
      <c r="BN30" s="19">
        <v>17</v>
      </c>
      <c r="BO30" s="19">
        <v>9.4</v>
      </c>
      <c r="BP30" s="19">
        <v>16</v>
      </c>
      <c r="BQ30" s="19">
        <v>12</v>
      </c>
      <c r="BR30" s="19">
        <v>12</v>
      </c>
      <c r="BS30" s="19">
        <v>12</v>
      </c>
      <c r="BT30" s="19">
        <v>9.4</v>
      </c>
      <c r="BU30" s="19">
        <v>20</v>
      </c>
      <c r="BV30" s="19">
        <v>20</v>
      </c>
      <c r="BW30" s="19">
        <v>21</v>
      </c>
      <c r="BX30" s="19">
        <v>9</v>
      </c>
      <c r="BY30" s="19">
        <v>19</v>
      </c>
      <c r="BZ30" s="19">
        <v>20</v>
      </c>
      <c r="CA30" s="19">
        <v>9.4</v>
      </c>
      <c r="CB30" s="19">
        <v>12</v>
      </c>
      <c r="CC30" s="19">
        <v>21</v>
      </c>
      <c r="CD30" s="21">
        <v>25</v>
      </c>
    </row>
    <row r="31" spans="1:82" x14ac:dyDescent="0.2">
      <c r="A31" s="15" t="s">
        <v>25</v>
      </c>
      <c r="B31" s="20">
        <v>20.6</v>
      </c>
      <c r="C31" s="19">
        <v>21.1</v>
      </c>
      <c r="D31" s="19">
        <v>18.5</v>
      </c>
      <c r="E31" s="19">
        <v>21.1</v>
      </c>
      <c r="F31" s="19">
        <v>26</v>
      </c>
      <c r="G31" s="19">
        <v>3</v>
      </c>
      <c r="H31" s="19">
        <v>22.4</v>
      </c>
      <c r="I31" s="19">
        <v>2.1</v>
      </c>
      <c r="J31" s="19">
        <v>4.2</v>
      </c>
      <c r="K31" s="19">
        <v>16.899999999999999</v>
      </c>
      <c r="L31" s="19">
        <v>14.1</v>
      </c>
      <c r="M31" s="19">
        <v>15.8</v>
      </c>
      <c r="N31" s="19">
        <v>21</v>
      </c>
      <c r="O31" s="19">
        <v>23.4</v>
      </c>
      <c r="P31" s="19">
        <v>1.9</v>
      </c>
      <c r="Q31" s="19">
        <v>13</v>
      </c>
      <c r="R31" s="19">
        <v>20.5</v>
      </c>
      <c r="S31" s="19">
        <v>20.6</v>
      </c>
      <c r="T31" s="19">
        <v>3.2</v>
      </c>
      <c r="U31" s="19">
        <v>15.8</v>
      </c>
      <c r="V31" s="19">
        <v>22.1</v>
      </c>
      <c r="W31" s="19">
        <v>20.100000000000001</v>
      </c>
      <c r="X31" s="19">
        <v>13.5</v>
      </c>
      <c r="Y31" s="19">
        <v>18.3</v>
      </c>
      <c r="Z31" s="19">
        <v>6.5</v>
      </c>
      <c r="AA31" s="19">
        <v>15.2</v>
      </c>
      <c r="AB31" s="19">
        <v>22.3</v>
      </c>
      <c r="AC31" s="19">
        <v>11.8</v>
      </c>
      <c r="AD31" s="19">
        <v>26</v>
      </c>
      <c r="AE31" s="19"/>
      <c r="AF31" s="19">
        <v>14.4</v>
      </c>
      <c r="AG31" s="19">
        <v>8.1999999999999993</v>
      </c>
      <c r="AH31" s="19">
        <v>19.899999999999999</v>
      </c>
      <c r="AI31" s="19">
        <v>1.7</v>
      </c>
      <c r="AJ31" s="19">
        <v>16</v>
      </c>
      <c r="AK31" s="19">
        <v>8.8000000000000007</v>
      </c>
      <c r="AL31" s="19">
        <v>19.899999999999999</v>
      </c>
      <c r="AM31" s="19">
        <v>14.5</v>
      </c>
      <c r="AN31" s="19">
        <v>22.6</v>
      </c>
      <c r="AO31" s="19">
        <v>20.2</v>
      </c>
      <c r="AP31" s="19">
        <v>10.7</v>
      </c>
      <c r="AQ31" s="19">
        <v>4</v>
      </c>
      <c r="AR31" s="19">
        <v>8.3000000000000007</v>
      </c>
      <c r="AS31" s="19">
        <v>9.1</v>
      </c>
      <c r="AT31" s="19">
        <v>20.2</v>
      </c>
      <c r="AU31" s="19">
        <v>11.4</v>
      </c>
      <c r="AV31" s="19">
        <v>14.4</v>
      </c>
      <c r="AW31" s="19">
        <v>16.5</v>
      </c>
      <c r="AX31" s="19">
        <v>17</v>
      </c>
      <c r="AY31" s="19">
        <v>10.7</v>
      </c>
      <c r="AZ31" s="19">
        <v>9.6999999999999993</v>
      </c>
      <c r="BA31" s="19">
        <v>9.1</v>
      </c>
      <c r="BB31" s="19">
        <v>9.9</v>
      </c>
      <c r="BC31" s="19">
        <v>22.4</v>
      </c>
      <c r="BD31" s="19">
        <v>22.2</v>
      </c>
      <c r="BE31" s="19">
        <v>14.6</v>
      </c>
      <c r="BF31" s="19">
        <v>21.6</v>
      </c>
      <c r="BG31" s="19">
        <v>18.7</v>
      </c>
      <c r="BH31" s="19">
        <v>12.5</v>
      </c>
      <c r="BI31" s="19">
        <v>19</v>
      </c>
      <c r="BJ31" s="19">
        <v>10.5</v>
      </c>
      <c r="BK31" s="19">
        <v>2.6</v>
      </c>
      <c r="BL31" s="19">
        <v>23.6</v>
      </c>
      <c r="BM31" s="19">
        <v>23</v>
      </c>
      <c r="BN31" s="19">
        <v>13</v>
      </c>
      <c r="BO31" s="19">
        <v>18.5</v>
      </c>
      <c r="BP31" s="19">
        <v>12.9</v>
      </c>
      <c r="BQ31" s="19">
        <v>14</v>
      </c>
      <c r="BR31" s="19">
        <v>16.399999999999999</v>
      </c>
      <c r="BS31" s="19">
        <v>16.7</v>
      </c>
      <c r="BT31" s="19">
        <v>18.5</v>
      </c>
      <c r="BU31" s="19">
        <v>14</v>
      </c>
      <c r="BV31" s="19">
        <v>7.5</v>
      </c>
      <c r="BW31" s="19">
        <v>8</v>
      </c>
      <c r="BX31" s="19">
        <v>19.899999999999999</v>
      </c>
      <c r="BY31" s="19">
        <v>14.3</v>
      </c>
      <c r="BZ31" s="19">
        <v>7.5</v>
      </c>
      <c r="CA31" s="19">
        <v>19.399999999999999</v>
      </c>
      <c r="CB31" s="19">
        <v>18</v>
      </c>
      <c r="CC31" s="19">
        <v>8.1</v>
      </c>
      <c r="CD31" s="21">
        <v>3.3</v>
      </c>
    </row>
    <row r="32" spans="1:82" x14ac:dyDescent="0.2">
      <c r="A32" s="15" t="s">
        <v>26</v>
      </c>
      <c r="B32" s="20">
        <v>14.02</v>
      </c>
      <c r="C32" s="19">
        <v>11.03</v>
      </c>
      <c r="D32" s="19">
        <v>11.77</v>
      </c>
      <c r="E32" s="19">
        <v>8.5399999999999991</v>
      </c>
      <c r="F32" s="19">
        <v>13</v>
      </c>
      <c r="G32" s="19">
        <v>23.23</v>
      </c>
      <c r="H32" s="19">
        <v>9.5500000000000007</v>
      </c>
      <c r="I32" s="19">
        <v>17.8</v>
      </c>
      <c r="J32" s="19">
        <v>23.58</v>
      </c>
      <c r="K32" s="19">
        <v>18.61</v>
      </c>
      <c r="L32" s="19">
        <v>17.399999999999999</v>
      </c>
      <c r="M32" s="19">
        <v>1.04</v>
      </c>
      <c r="N32" s="19">
        <v>13</v>
      </c>
      <c r="O32" s="19">
        <v>10.47</v>
      </c>
      <c r="P32" s="19">
        <v>17.100000000000001</v>
      </c>
      <c r="Q32" s="19">
        <v>16.07</v>
      </c>
      <c r="R32" s="19">
        <v>14.39</v>
      </c>
      <c r="S32" s="19">
        <v>14.02</v>
      </c>
      <c r="T32" s="19">
        <v>22.63</v>
      </c>
      <c r="U32" s="19">
        <v>2.44</v>
      </c>
      <c r="V32" s="19">
        <v>13.66</v>
      </c>
      <c r="W32" s="19">
        <v>10.23</v>
      </c>
      <c r="X32" s="19">
        <v>16.96</v>
      </c>
      <c r="Y32" s="19">
        <v>21.45</v>
      </c>
      <c r="Z32" s="19">
        <v>19.34</v>
      </c>
      <c r="AA32" s="19">
        <v>17.850000000000001</v>
      </c>
      <c r="AB32" s="19">
        <v>14.24</v>
      </c>
      <c r="AC32" s="19">
        <v>18.82</v>
      </c>
      <c r="AD32" s="19">
        <v>19</v>
      </c>
      <c r="AE32" s="19">
        <v>14.4</v>
      </c>
      <c r="AF32" s="19"/>
      <c r="AG32" s="19">
        <v>19.010000000000002</v>
      </c>
      <c r="AH32" s="19">
        <v>10.23</v>
      </c>
      <c r="AI32" s="19">
        <v>16</v>
      </c>
      <c r="AJ32" s="19">
        <v>1</v>
      </c>
      <c r="AK32" s="19">
        <v>16.16</v>
      </c>
      <c r="AL32" s="19">
        <v>11.12</v>
      </c>
      <c r="AM32" s="19">
        <v>9.35</v>
      </c>
      <c r="AN32" s="19">
        <v>11.86</v>
      </c>
      <c r="AO32" s="19">
        <v>13.81</v>
      </c>
      <c r="AP32" s="19">
        <v>15.29</v>
      </c>
      <c r="AQ32" s="19">
        <v>22.32</v>
      </c>
      <c r="AR32" s="19">
        <v>18.899999999999999</v>
      </c>
      <c r="AS32" s="19">
        <v>16.55</v>
      </c>
      <c r="AT32" s="19">
        <v>10.6</v>
      </c>
      <c r="AU32" s="19">
        <v>18.78</v>
      </c>
      <c r="AV32" s="19"/>
      <c r="AW32" s="19">
        <v>18.45</v>
      </c>
      <c r="AX32" s="19">
        <v>0.4</v>
      </c>
      <c r="AY32" s="19">
        <v>15.29</v>
      </c>
      <c r="AZ32" s="19">
        <v>15.51</v>
      </c>
      <c r="BA32" s="19">
        <v>15.59</v>
      </c>
      <c r="BB32" s="19">
        <v>15.36</v>
      </c>
      <c r="BC32" s="19">
        <v>9.5500000000000007</v>
      </c>
      <c r="BD32" s="19">
        <v>14.1</v>
      </c>
      <c r="BE32" s="19">
        <v>16.95</v>
      </c>
      <c r="BF32" s="19">
        <v>13.24</v>
      </c>
      <c r="BG32" s="19">
        <v>12.4</v>
      </c>
      <c r="BH32" s="19">
        <v>17.37</v>
      </c>
      <c r="BI32" s="19">
        <v>9.6999999999999993</v>
      </c>
      <c r="BJ32" s="19">
        <v>8</v>
      </c>
      <c r="BK32" s="19">
        <v>22.63</v>
      </c>
      <c r="BL32" s="19">
        <v>22.35</v>
      </c>
      <c r="BM32" s="19">
        <v>8.5</v>
      </c>
      <c r="BN32" s="19">
        <v>12</v>
      </c>
      <c r="BO32" s="19">
        <v>11.77</v>
      </c>
      <c r="BP32" s="19">
        <v>13.77</v>
      </c>
      <c r="BQ32" s="19">
        <v>17.2</v>
      </c>
      <c r="BR32" s="19">
        <v>21.59</v>
      </c>
      <c r="BS32" s="19">
        <v>22.01</v>
      </c>
      <c r="BT32" s="19">
        <v>12.17</v>
      </c>
      <c r="BU32" s="19">
        <v>1.04</v>
      </c>
      <c r="BV32" s="19">
        <v>17.88</v>
      </c>
      <c r="BW32" s="19">
        <v>19.64</v>
      </c>
      <c r="BX32" s="19">
        <v>11.29</v>
      </c>
      <c r="BY32" s="19">
        <v>1.4</v>
      </c>
      <c r="BZ32" s="19">
        <v>17.88</v>
      </c>
      <c r="CA32" s="19">
        <v>11.04</v>
      </c>
      <c r="CB32" s="19">
        <v>9.5500000000000007</v>
      </c>
      <c r="CC32" s="19">
        <v>19.54</v>
      </c>
      <c r="CD32" s="21">
        <v>22.63</v>
      </c>
    </row>
    <row r="33" spans="1:82" x14ac:dyDescent="0.2">
      <c r="A33" s="15" t="s">
        <v>27</v>
      </c>
      <c r="B33" s="20">
        <v>14.98</v>
      </c>
      <c r="C33" s="19">
        <v>17.649999999999999</v>
      </c>
      <c r="D33" s="19">
        <v>12.87</v>
      </c>
      <c r="E33" s="19">
        <v>20.67</v>
      </c>
      <c r="F33" s="19">
        <v>21</v>
      </c>
      <c r="G33" s="19">
        <v>6.73</v>
      </c>
      <c r="H33" s="19">
        <v>13.15</v>
      </c>
      <c r="I33" s="19">
        <v>7</v>
      </c>
      <c r="J33" s="19">
        <v>6.86</v>
      </c>
      <c r="K33" s="19">
        <v>9.3000000000000007</v>
      </c>
      <c r="L33" s="19">
        <v>8.1</v>
      </c>
      <c r="M33" s="19">
        <v>19.100000000000001</v>
      </c>
      <c r="N33" s="19">
        <v>15</v>
      </c>
      <c r="O33" s="19">
        <v>14.46</v>
      </c>
      <c r="P33" s="19">
        <v>8</v>
      </c>
      <c r="Q33" s="19">
        <v>6.11</v>
      </c>
      <c r="R33" s="19">
        <v>14.92</v>
      </c>
      <c r="S33" s="19">
        <v>14.98</v>
      </c>
      <c r="T33" s="19">
        <v>6.2</v>
      </c>
      <c r="U33" s="19">
        <v>20.3</v>
      </c>
      <c r="V33" s="19">
        <v>16.32</v>
      </c>
      <c r="W33" s="19">
        <v>15.2</v>
      </c>
      <c r="X33" s="19">
        <v>5.2</v>
      </c>
      <c r="Y33" s="19">
        <v>10.44</v>
      </c>
      <c r="Z33" s="19">
        <v>2.63</v>
      </c>
      <c r="AA33" s="19">
        <v>7.08</v>
      </c>
      <c r="AB33" s="19">
        <v>16.510000000000002</v>
      </c>
      <c r="AC33" s="19">
        <v>3.64</v>
      </c>
      <c r="AD33" s="19">
        <v>21</v>
      </c>
      <c r="AE33" s="19">
        <v>8.1999999999999993</v>
      </c>
      <c r="AF33" s="19">
        <v>19</v>
      </c>
      <c r="AG33" s="19"/>
      <c r="AH33" s="19">
        <v>15.2</v>
      </c>
      <c r="AI33" s="19">
        <v>7.7</v>
      </c>
      <c r="AJ33" s="19">
        <v>20</v>
      </c>
      <c r="AK33" s="19">
        <v>4.5999999999999996</v>
      </c>
      <c r="AL33" s="19">
        <v>14.88</v>
      </c>
      <c r="AM33" s="19">
        <v>8.52</v>
      </c>
      <c r="AN33" s="19">
        <v>18.02</v>
      </c>
      <c r="AO33" s="19">
        <v>14.51</v>
      </c>
      <c r="AP33" s="19">
        <v>4.9000000000000004</v>
      </c>
      <c r="AQ33" s="19">
        <v>5.8</v>
      </c>
      <c r="AR33" s="19">
        <v>0.08</v>
      </c>
      <c r="AS33" s="19">
        <v>2.97</v>
      </c>
      <c r="AT33" s="19">
        <v>14.72</v>
      </c>
      <c r="AU33" s="19">
        <v>3.25</v>
      </c>
      <c r="AV33" s="19">
        <v>19</v>
      </c>
      <c r="AW33" s="19">
        <v>9.48</v>
      </c>
      <c r="AX33" s="19">
        <v>18</v>
      </c>
      <c r="AY33" s="19">
        <v>4.9000000000000004</v>
      </c>
      <c r="AZ33" s="19">
        <v>4.95</v>
      </c>
      <c r="BA33" s="19">
        <v>4.59</v>
      </c>
      <c r="BB33" s="19">
        <v>5.09</v>
      </c>
      <c r="BC33" s="19">
        <v>13.15</v>
      </c>
      <c r="BD33" s="19">
        <v>18.68</v>
      </c>
      <c r="BE33" s="19">
        <v>6.94</v>
      </c>
      <c r="BF33" s="19">
        <v>15.92</v>
      </c>
      <c r="BG33" s="19">
        <v>13.19</v>
      </c>
      <c r="BH33" s="19">
        <v>4.26</v>
      </c>
      <c r="BI33" s="19">
        <v>14.77</v>
      </c>
      <c r="BJ33" s="19">
        <v>13.9</v>
      </c>
      <c r="BK33" s="19">
        <v>6.2</v>
      </c>
      <c r="BL33" s="19">
        <v>10.88</v>
      </c>
      <c r="BM33" s="19">
        <v>18</v>
      </c>
      <c r="BN33" s="19">
        <v>8.1</v>
      </c>
      <c r="BO33" s="19">
        <v>12.87</v>
      </c>
      <c r="BP33" s="19">
        <v>7.17</v>
      </c>
      <c r="BQ33" s="19">
        <v>6.37</v>
      </c>
      <c r="BR33" s="19">
        <v>8.11</v>
      </c>
      <c r="BS33" s="19">
        <v>8.68</v>
      </c>
      <c r="BT33" s="19">
        <v>12.94</v>
      </c>
      <c r="BU33" s="19">
        <v>19.100000000000001</v>
      </c>
      <c r="BV33" s="19">
        <v>3.84</v>
      </c>
      <c r="BW33" s="19">
        <v>0.86</v>
      </c>
      <c r="BX33" s="19">
        <v>15.19</v>
      </c>
      <c r="BY33" s="19">
        <v>18.8</v>
      </c>
      <c r="BZ33" s="19">
        <v>3.84</v>
      </c>
      <c r="CA33" s="19">
        <v>13.95</v>
      </c>
      <c r="CB33" s="19">
        <v>13.16</v>
      </c>
      <c r="CC33" s="19">
        <v>0.38</v>
      </c>
      <c r="CD33" s="21">
        <v>6.2</v>
      </c>
    </row>
    <row r="34" spans="1:82" x14ac:dyDescent="0.2">
      <c r="A34" s="15" t="s">
        <v>105</v>
      </c>
      <c r="B34" s="20">
        <v>2.23</v>
      </c>
      <c r="C34" s="19">
        <v>1.29</v>
      </c>
      <c r="D34" s="19">
        <v>2.0499999999999998</v>
      </c>
      <c r="E34" s="19">
        <v>6.92</v>
      </c>
      <c r="F34" s="19">
        <v>6</v>
      </c>
      <c r="G34" s="19">
        <v>17.440000000000001</v>
      </c>
      <c r="H34" s="19">
        <v>4.49</v>
      </c>
      <c r="I34" s="19">
        <v>18.7</v>
      </c>
      <c r="J34" s="19">
        <v>19.86</v>
      </c>
      <c r="K34" s="19">
        <v>14.58</v>
      </c>
      <c r="L34" s="19">
        <v>13.39</v>
      </c>
      <c r="M34" s="19">
        <v>11.35</v>
      </c>
      <c r="N34" s="19">
        <v>2.9</v>
      </c>
      <c r="O34" s="19">
        <v>0.24</v>
      </c>
      <c r="P34" s="19">
        <v>19.899999999999999</v>
      </c>
      <c r="Q34" s="19">
        <v>12.49</v>
      </c>
      <c r="R34" s="19">
        <v>2.16</v>
      </c>
      <c r="S34" s="19">
        <v>2.23</v>
      </c>
      <c r="T34" s="19">
        <v>19.100000000000001</v>
      </c>
      <c r="U34" s="19">
        <v>9.82</v>
      </c>
      <c r="V34" s="19">
        <v>3.56</v>
      </c>
      <c r="W34" s="19">
        <v>3.2</v>
      </c>
      <c r="X34" s="19">
        <v>13.26</v>
      </c>
      <c r="Y34" s="19">
        <v>16.920000000000002</v>
      </c>
      <c r="Z34" s="19">
        <v>15.63</v>
      </c>
      <c r="AA34" s="19">
        <v>13.91</v>
      </c>
      <c r="AB34" s="19">
        <v>4.3499999999999996</v>
      </c>
      <c r="AC34" s="19">
        <v>15.09</v>
      </c>
      <c r="AD34" s="19">
        <v>9.1</v>
      </c>
      <c r="AE34" s="19">
        <v>19.899999999999999</v>
      </c>
      <c r="AF34" s="19">
        <v>10.23</v>
      </c>
      <c r="AG34" s="19">
        <v>15.2</v>
      </c>
      <c r="AH34" s="19"/>
      <c r="AI34" s="19">
        <v>19</v>
      </c>
      <c r="AJ34" s="19">
        <v>11</v>
      </c>
      <c r="AK34" s="19">
        <v>12.71</v>
      </c>
      <c r="AL34" s="19">
        <v>0.68</v>
      </c>
      <c r="AM34" s="19">
        <v>9.9700000000000006</v>
      </c>
      <c r="AN34" s="19">
        <v>1.19</v>
      </c>
      <c r="AO34" s="19">
        <v>0.88</v>
      </c>
      <c r="AP34" s="19">
        <v>11.58</v>
      </c>
      <c r="AQ34" s="19">
        <v>16.510000000000002</v>
      </c>
      <c r="AR34" s="19">
        <v>15.19</v>
      </c>
      <c r="AS34" s="19">
        <v>12.9</v>
      </c>
      <c r="AT34" s="19">
        <v>0.82</v>
      </c>
      <c r="AU34" s="19">
        <v>14.95</v>
      </c>
      <c r="AV34" s="19">
        <v>10.23</v>
      </c>
      <c r="AW34" s="19">
        <v>14.5</v>
      </c>
      <c r="AX34" s="19">
        <v>10</v>
      </c>
      <c r="AY34" s="19">
        <v>11.58</v>
      </c>
      <c r="AZ34" s="19">
        <v>11.6</v>
      </c>
      <c r="BA34" s="19">
        <v>11.89</v>
      </c>
      <c r="BB34" s="19">
        <v>11.86</v>
      </c>
      <c r="BC34" s="19">
        <v>4.49</v>
      </c>
      <c r="BD34" s="19">
        <v>3.81</v>
      </c>
      <c r="BE34" s="19">
        <v>13.37</v>
      </c>
      <c r="BF34" s="19">
        <v>3.54</v>
      </c>
      <c r="BG34" s="19">
        <v>2.76</v>
      </c>
      <c r="BH34" s="19">
        <v>13.71</v>
      </c>
      <c r="BI34" s="19">
        <v>2.27</v>
      </c>
      <c r="BJ34" s="19">
        <v>11.47</v>
      </c>
      <c r="BK34" s="19">
        <v>19.100000000000001</v>
      </c>
      <c r="BL34" s="19">
        <v>21.35</v>
      </c>
      <c r="BM34" s="19">
        <v>3.7</v>
      </c>
      <c r="BN34" s="19">
        <v>9.6999999999999993</v>
      </c>
      <c r="BO34" s="19">
        <v>2.0499999999999998</v>
      </c>
      <c r="BP34" s="19">
        <v>10.08</v>
      </c>
      <c r="BQ34" s="19">
        <v>13.44</v>
      </c>
      <c r="BR34" s="19">
        <v>17.59</v>
      </c>
      <c r="BS34" s="19">
        <v>17.61</v>
      </c>
      <c r="BT34" s="19">
        <v>2.09</v>
      </c>
      <c r="BU34" s="19">
        <v>11.35</v>
      </c>
      <c r="BV34" s="19">
        <v>14.2</v>
      </c>
      <c r="BW34" s="19">
        <v>15.93</v>
      </c>
      <c r="BX34" s="19">
        <v>1.22</v>
      </c>
      <c r="BY34" s="19">
        <v>11.4</v>
      </c>
      <c r="BZ34" s="19">
        <v>14.2</v>
      </c>
      <c r="CA34" s="19">
        <v>1.23</v>
      </c>
      <c r="CB34" s="19">
        <v>4.4800000000000004</v>
      </c>
      <c r="CC34" s="19">
        <v>15.85</v>
      </c>
      <c r="CD34" s="21">
        <v>19.100000000000001</v>
      </c>
    </row>
    <row r="35" spans="1:82" x14ac:dyDescent="0.2">
      <c r="A35" s="23" t="s">
        <v>109</v>
      </c>
      <c r="B35" s="24">
        <v>20</v>
      </c>
      <c r="C35" s="19">
        <v>21</v>
      </c>
      <c r="D35" s="19">
        <v>18</v>
      </c>
      <c r="E35" s="19">
        <v>26</v>
      </c>
      <c r="F35" s="19">
        <v>26</v>
      </c>
      <c r="G35" s="19">
        <v>3.9</v>
      </c>
      <c r="H35" s="19">
        <v>22</v>
      </c>
      <c r="I35" s="19">
        <v>3.5</v>
      </c>
      <c r="J35" s="19">
        <v>3</v>
      </c>
      <c r="K35" s="19">
        <v>16</v>
      </c>
      <c r="L35" s="19">
        <v>15</v>
      </c>
      <c r="M35" s="19">
        <v>16</v>
      </c>
      <c r="N35" s="19">
        <v>20</v>
      </c>
      <c r="O35" s="19">
        <v>23</v>
      </c>
      <c r="P35" s="19">
        <v>0.4</v>
      </c>
      <c r="Q35" s="19">
        <v>13</v>
      </c>
      <c r="R35" s="19">
        <v>20</v>
      </c>
      <c r="S35" s="19">
        <v>20</v>
      </c>
      <c r="T35" s="19">
        <v>1.6</v>
      </c>
      <c r="U35" s="19">
        <v>17</v>
      </c>
      <c r="V35" s="19">
        <v>22</v>
      </c>
      <c r="W35" s="19">
        <v>20</v>
      </c>
      <c r="X35" s="19">
        <v>13</v>
      </c>
      <c r="Y35" s="19">
        <v>18</v>
      </c>
      <c r="Z35" s="19">
        <v>6</v>
      </c>
      <c r="AA35" s="19">
        <v>15</v>
      </c>
      <c r="AB35" s="19">
        <v>22</v>
      </c>
      <c r="AC35" s="19">
        <v>11</v>
      </c>
      <c r="AD35" s="19">
        <v>27</v>
      </c>
      <c r="AE35" s="19">
        <v>1.7</v>
      </c>
      <c r="AF35" s="19">
        <v>16</v>
      </c>
      <c r="AG35" s="19">
        <v>7.7</v>
      </c>
      <c r="AH35" s="19">
        <v>19</v>
      </c>
      <c r="AI35" s="19"/>
      <c r="AJ35" s="19">
        <v>15</v>
      </c>
      <c r="AK35" s="19">
        <v>8.3000000000000007</v>
      </c>
      <c r="AL35" s="19">
        <v>19</v>
      </c>
      <c r="AM35" s="19">
        <v>14</v>
      </c>
      <c r="AN35" s="19">
        <v>22</v>
      </c>
      <c r="AO35" s="19">
        <v>20</v>
      </c>
      <c r="AP35" s="19">
        <v>10</v>
      </c>
      <c r="AQ35" s="19">
        <v>4.7</v>
      </c>
      <c r="AR35" s="19">
        <v>7.8</v>
      </c>
      <c r="AS35" s="19">
        <v>7.7</v>
      </c>
      <c r="AT35" s="19">
        <v>7.1</v>
      </c>
      <c r="AU35" s="19">
        <v>11</v>
      </c>
      <c r="AV35" s="19">
        <v>16</v>
      </c>
      <c r="AW35" s="19">
        <v>16</v>
      </c>
      <c r="AX35" s="19">
        <v>16</v>
      </c>
      <c r="AY35" s="19">
        <v>10</v>
      </c>
      <c r="AZ35" s="19">
        <v>9.1999999999999993</v>
      </c>
      <c r="BA35" s="19">
        <v>9.6999999999999993</v>
      </c>
      <c r="BB35" s="19">
        <v>9.6999999999999993</v>
      </c>
      <c r="BC35" s="19">
        <v>22</v>
      </c>
      <c r="BD35" s="19">
        <v>22</v>
      </c>
      <c r="BE35" s="19">
        <v>14</v>
      </c>
      <c r="BF35" s="19">
        <v>21</v>
      </c>
      <c r="BG35" s="19">
        <v>18</v>
      </c>
      <c r="BH35" s="19">
        <v>20</v>
      </c>
      <c r="BI35" s="19">
        <v>19</v>
      </c>
      <c r="BJ35" s="19">
        <v>12</v>
      </c>
      <c r="BK35" s="19">
        <v>1.5</v>
      </c>
      <c r="BL35" s="19">
        <v>23</v>
      </c>
      <c r="BM35" s="19">
        <v>22</v>
      </c>
      <c r="BN35" s="19">
        <v>13</v>
      </c>
      <c r="BO35" s="19">
        <v>18</v>
      </c>
      <c r="BP35" s="19">
        <v>12</v>
      </c>
      <c r="BQ35" s="19">
        <v>14</v>
      </c>
      <c r="BR35" s="19">
        <v>16</v>
      </c>
      <c r="BS35" s="19">
        <v>16</v>
      </c>
      <c r="BT35" s="19">
        <v>18</v>
      </c>
      <c r="BU35" s="19">
        <v>15</v>
      </c>
      <c r="BV35" s="19">
        <v>7.1</v>
      </c>
      <c r="BW35" s="19">
        <v>7.5</v>
      </c>
      <c r="BX35" s="19">
        <v>19</v>
      </c>
      <c r="BY35" s="19">
        <v>16</v>
      </c>
      <c r="BZ35" s="19">
        <v>7.1</v>
      </c>
      <c r="CA35" s="19">
        <v>19</v>
      </c>
      <c r="CB35" s="19">
        <v>18</v>
      </c>
      <c r="CC35" s="19">
        <v>7.7</v>
      </c>
      <c r="CD35" s="21">
        <v>1.6</v>
      </c>
    </row>
    <row r="36" spans="1:82" x14ac:dyDescent="0.2">
      <c r="A36" s="15" t="s">
        <v>28</v>
      </c>
      <c r="B36" s="20">
        <v>13</v>
      </c>
      <c r="C36" s="19">
        <v>12</v>
      </c>
      <c r="D36" s="19">
        <v>11</v>
      </c>
      <c r="E36" s="19">
        <v>9.6999999999999993</v>
      </c>
      <c r="F36" s="19">
        <v>15</v>
      </c>
      <c r="G36" s="19">
        <v>15</v>
      </c>
      <c r="H36" s="19">
        <v>10</v>
      </c>
      <c r="I36" s="19">
        <v>15</v>
      </c>
      <c r="J36" s="19">
        <v>16</v>
      </c>
      <c r="K36" s="19">
        <v>21</v>
      </c>
      <c r="L36" s="19">
        <v>20</v>
      </c>
      <c r="M36" s="19">
        <v>2.4</v>
      </c>
      <c r="N36" s="19">
        <v>14</v>
      </c>
      <c r="O36" s="19">
        <v>9.1</v>
      </c>
      <c r="P36" s="19">
        <v>17</v>
      </c>
      <c r="Q36" s="19">
        <v>20</v>
      </c>
      <c r="R36" s="19">
        <v>13</v>
      </c>
      <c r="S36" s="19">
        <v>13</v>
      </c>
      <c r="T36" s="19">
        <v>15</v>
      </c>
      <c r="U36" s="19">
        <v>3.6</v>
      </c>
      <c r="V36" s="19">
        <v>14</v>
      </c>
      <c r="W36" s="19">
        <v>11</v>
      </c>
      <c r="X36" s="19">
        <v>21</v>
      </c>
      <c r="Y36" s="19">
        <v>23</v>
      </c>
      <c r="Z36" s="19">
        <v>19</v>
      </c>
      <c r="AA36" s="19">
        <v>20</v>
      </c>
      <c r="AB36" s="19">
        <v>15</v>
      </c>
      <c r="AC36" s="19">
        <v>23</v>
      </c>
      <c r="AD36" s="19">
        <v>20</v>
      </c>
      <c r="AE36" s="19">
        <v>16</v>
      </c>
      <c r="AF36" s="19">
        <v>1</v>
      </c>
      <c r="AG36" s="19">
        <v>20</v>
      </c>
      <c r="AH36" s="19">
        <v>11</v>
      </c>
      <c r="AI36" s="19">
        <v>15</v>
      </c>
      <c r="AJ36" s="19"/>
      <c r="AK36" s="19">
        <v>15</v>
      </c>
      <c r="AL36" s="19">
        <v>1</v>
      </c>
      <c r="AM36" s="19">
        <v>9.6</v>
      </c>
      <c r="AN36" s="19">
        <v>13</v>
      </c>
      <c r="AO36" s="19">
        <v>12</v>
      </c>
      <c r="AP36" s="19">
        <v>14</v>
      </c>
      <c r="AQ36" s="19">
        <v>16</v>
      </c>
      <c r="AR36" s="19">
        <v>15</v>
      </c>
      <c r="AS36" s="19">
        <v>16</v>
      </c>
      <c r="AT36" s="19">
        <v>11</v>
      </c>
      <c r="AU36" s="19">
        <v>18</v>
      </c>
      <c r="AV36" s="19">
        <v>1</v>
      </c>
      <c r="AW36" s="19">
        <v>17</v>
      </c>
      <c r="AX36" s="19">
        <v>1.5</v>
      </c>
      <c r="AY36" s="19">
        <v>14</v>
      </c>
      <c r="AZ36" s="19">
        <v>15</v>
      </c>
      <c r="BA36" s="19">
        <v>15</v>
      </c>
      <c r="BB36" s="19">
        <v>14</v>
      </c>
      <c r="BC36" s="19">
        <v>9.4</v>
      </c>
      <c r="BD36" s="19">
        <v>15</v>
      </c>
      <c r="BE36" s="19">
        <v>16</v>
      </c>
      <c r="BF36" s="19">
        <v>14</v>
      </c>
      <c r="BG36" s="19">
        <v>12</v>
      </c>
      <c r="BH36" s="19">
        <v>17</v>
      </c>
      <c r="BI36" s="19">
        <v>11</v>
      </c>
      <c r="BJ36" s="19">
        <v>7.1</v>
      </c>
      <c r="BK36" s="19">
        <v>15</v>
      </c>
      <c r="BL36" s="19">
        <v>22</v>
      </c>
      <c r="BM36" s="19">
        <v>9.8000000000000007</v>
      </c>
      <c r="BN36" s="19">
        <v>10</v>
      </c>
      <c r="BO36" s="19">
        <v>11</v>
      </c>
      <c r="BP36" s="19">
        <v>13</v>
      </c>
      <c r="BQ36" s="19">
        <v>16</v>
      </c>
      <c r="BR36" s="19">
        <v>20</v>
      </c>
      <c r="BS36" s="19">
        <v>20</v>
      </c>
      <c r="BT36" s="19">
        <v>11</v>
      </c>
      <c r="BU36" s="19">
        <v>1.9</v>
      </c>
      <c r="BV36" s="19">
        <v>17</v>
      </c>
      <c r="BW36" s="19">
        <v>19</v>
      </c>
      <c r="BX36" s="19">
        <v>9.6</v>
      </c>
      <c r="BY36" s="19">
        <v>2.2000000000000002</v>
      </c>
      <c r="BZ36" s="19">
        <v>17</v>
      </c>
      <c r="CA36" s="19">
        <v>11</v>
      </c>
      <c r="CB36" s="19">
        <v>10</v>
      </c>
      <c r="CC36" s="19">
        <v>19</v>
      </c>
      <c r="CD36" s="21">
        <v>15</v>
      </c>
    </row>
    <row r="37" spans="1:82" x14ac:dyDescent="0.2">
      <c r="A37" s="15" t="s">
        <v>29</v>
      </c>
      <c r="B37" s="20">
        <v>11.96</v>
      </c>
      <c r="C37" s="19">
        <v>13.88</v>
      </c>
      <c r="D37" s="19">
        <v>10.119999999999999</v>
      </c>
      <c r="E37" s="19">
        <v>17.71</v>
      </c>
      <c r="F37" s="19">
        <v>18</v>
      </c>
      <c r="G37" s="19">
        <v>5.81</v>
      </c>
      <c r="H37" s="19">
        <v>10.49</v>
      </c>
      <c r="I37" s="19">
        <v>6.2</v>
      </c>
      <c r="J37" s="19">
        <v>7.51</v>
      </c>
      <c r="K37" s="19">
        <v>8.6199999999999992</v>
      </c>
      <c r="L37" s="19">
        <v>7.36</v>
      </c>
      <c r="M37" s="19">
        <v>16.41</v>
      </c>
      <c r="N37" s="19">
        <v>13</v>
      </c>
      <c r="O37" s="19">
        <v>11.71</v>
      </c>
      <c r="P37" s="19">
        <v>8.5</v>
      </c>
      <c r="Q37" s="19">
        <v>4.58</v>
      </c>
      <c r="R37" s="19">
        <v>12.24</v>
      </c>
      <c r="S37" s="19">
        <v>11.96</v>
      </c>
      <c r="T37" s="19">
        <v>6.78</v>
      </c>
      <c r="U37" s="19">
        <v>17.63</v>
      </c>
      <c r="V37" s="19">
        <v>13.64</v>
      </c>
      <c r="W37" s="19">
        <v>12.71</v>
      </c>
      <c r="X37" s="19">
        <v>5.08</v>
      </c>
      <c r="Y37" s="19">
        <v>11.04</v>
      </c>
      <c r="Z37" s="19">
        <v>2.5</v>
      </c>
      <c r="AA37" s="19">
        <v>8.01</v>
      </c>
      <c r="AB37" s="19">
        <v>13.85</v>
      </c>
      <c r="AC37" s="19">
        <v>4.51</v>
      </c>
      <c r="AD37" s="19">
        <v>19</v>
      </c>
      <c r="AE37" s="19">
        <v>8.8000000000000007</v>
      </c>
      <c r="AF37" s="19">
        <v>16.2</v>
      </c>
      <c r="AG37" s="19">
        <v>4.5999999999999996</v>
      </c>
      <c r="AH37" s="19">
        <v>12.71</v>
      </c>
      <c r="AI37" s="19">
        <v>8.3000000000000007</v>
      </c>
      <c r="AJ37" s="19">
        <v>15</v>
      </c>
      <c r="AK37" s="19"/>
      <c r="AL37" s="19">
        <v>12.13</v>
      </c>
      <c r="AM37" s="19">
        <v>5.78</v>
      </c>
      <c r="AN37" s="19">
        <v>14.23</v>
      </c>
      <c r="AO37" s="19">
        <v>11.9</v>
      </c>
      <c r="AP37" s="19">
        <v>1.85</v>
      </c>
      <c r="AQ37" s="19">
        <v>4.88</v>
      </c>
      <c r="AR37" s="19">
        <v>4.5</v>
      </c>
      <c r="AS37" s="19">
        <v>1.84</v>
      </c>
      <c r="AT37" s="19">
        <v>11.96</v>
      </c>
      <c r="AU37" s="19">
        <v>4.2699999999999996</v>
      </c>
      <c r="AV37" s="19">
        <v>16.2</v>
      </c>
      <c r="AW37" s="19">
        <v>8.1199999999999992</v>
      </c>
      <c r="AX37" s="19">
        <v>15</v>
      </c>
      <c r="AY37" s="19">
        <v>1.85</v>
      </c>
      <c r="AZ37" s="19">
        <v>1.2</v>
      </c>
      <c r="BA37" s="19">
        <v>0.63</v>
      </c>
      <c r="BB37" s="19">
        <v>0.76</v>
      </c>
      <c r="BC37" s="19">
        <v>10.49</v>
      </c>
      <c r="BD37" s="19">
        <v>15.01</v>
      </c>
      <c r="BE37" s="19">
        <v>6.2</v>
      </c>
      <c r="BF37" s="19">
        <v>13.23</v>
      </c>
      <c r="BG37" s="19">
        <v>10.74</v>
      </c>
      <c r="BH37" s="19">
        <v>5.22</v>
      </c>
      <c r="BI37" s="19">
        <v>10.43</v>
      </c>
      <c r="BJ37" s="19">
        <v>10.98</v>
      </c>
      <c r="BK37" s="19">
        <v>6.78</v>
      </c>
      <c r="BL37" s="19">
        <v>14.76</v>
      </c>
      <c r="BM37" s="19">
        <v>15</v>
      </c>
      <c r="BN37" s="19">
        <v>5.6</v>
      </c>
      <c r="BO37" s="19">
        <v>10.119999999999999</v>
      </c>
      <c r="BP37" s="19">
        <v>4.3899999999999997</v>
      </c>
      <c r="BQ37" s="19">
        <v>5.61</v>
      </c>
      <c r="BR37" s="19">
        <v>9.19</v>
      </c>
      <c r="BS37" s="19">
        <v>9.6300000000000008</v>
      </c>
      <c r="BT37" s="19">
        <v>10.26</v>
      </c>
      <c r="BU37" s="19">
        <v>16.41</v>
      </c>
      <c r="BV37" s="19">
        <v>1.69</v>
      </c>
      <c r="BW37" s="19">
        <v>5.08</v>
      </c>
      <c r="BX37" s="19">
        <v>12.51</v>
      </c>
      <c r="BY37" s="19">
        <v>16.100000000000001</v>
      </c>
      <c r="BZ37" s="19">
        <v>1.69</v>
      </c>
      <c r="CA37" s="19">
        <v>11.27</v>
      </c>
      <c r="CB37" s="19">
        <v>10.49</v>
      </c>
      <c r="CC37" s="19">
        <v>4.8099999999999996</v>
      </c>
      <c r="CD37" s="21">
        <v>6.78</v>
      </c>
    </row>
    <row r="38" spans="1:82" x14ac:dyDescent="0.2">
      <c r="A38" s="15" t="s">
        <v>30</v>
      </c>
      <c r="B38" s="20">
        <v>1.94</v>
      </c>
      <c r="C38" s="19">
        <v>2.33</v>
      </c>
      <c r="D38" s="19">
        <v>1.89</v>
      </c>
      <c r="E38" s="19">
        <v>7.42</v>
      </c>
      <c r="F38" s="19">
        <v>5.9</v>
      </c>
      <c r="G38" s="19">
        <v>19.68</v>
      </c>
      <c r="H38" s="19">
        <v>3.76</v>
      </c>
      <c r="I38" s="19">
        <v>18.7</v>
      </c>
      <c r="J38" s="19">
        <v>19.559999999999999</v>
      </c>
      <c r="K38" s="19">
        <v>14.25</v>
      </c>
      <c r="L38" s="19">
        <v>13.29</v>
      </c>
      <c r="M38" s="19">
        <v>11.85</v>
      </c>
      <c r="N38" s="19">
        <v>2.8</v>
      </c>
      <c r="O38" s="19">
        <v>0.46</v>
      </c>
      <c r="P38" s="19">
        <v>19.7</v>
      </c>
      <c r="Q38" s="19">
        <v>12.18</v>
      </c>
      <c r="R38" s="19">
        <v>1.84</v>
      </c>
      <c r="S38" s="19">
        <v>1.94</v>
      </c>
      <c r="T38" s="19">
        <v>18.87</v>
      </c>
      <c r="U38" s="19">
        <v>10.74</v>
      </c>
      <c r="V38" s="19">
        <v>3.38</v>
      </c>
      <c r="W38" s="19">
        <v>0.68</v>
      </c>
      <c r="X38" s="19">
        <v>12.82</v>
      </c>
      <c r="Y38" s="19">
        <v>16.61</v>
      </c>
      <c r="Z38" s="19">
        <v>15.07</v>
      </c>
      <c r="AA38" s="19">
        <v>13.59</v>
      </c>
      <c r="AB38" s="19">
        <v>3.83</v>
      </c>
      <c r="AC38" s="19">
        <v>14.77</v>
      </c>
      <c r="AD38" s="19">
        <v>9</v>
      </c>
      <c r="AE38" s="19">
        <v>19.899999999999999</v>
      </c>
      <c r="AF38" s="19">
        <v>11.12</v>
      </c>
      <c r="AG38" s="19">
        <v>14.88</v>
      </c>
      <c r="AH38" s="19">
        <v>0.68</v>
      </c>
      <c r="AI38" s="19">
        <v>19</v>
      </c>
      <c r="AJ38" s="19">
        <v>1</v>
      </c>
      <c r="AK38" s="19">
        <v>12.13</v>
      </c>
      <c r="AL38" s="19"/>
      <c r="AM38" s="19">
        <v>10.08</v>
      </c>
      <c r="AN38" s="19">
        <v>1.79</v>
      </c>
      <c r="AO38" s="47">
        <v>0.4</v>
      </c>
      <c r="AP38" s="19">
        <v>11.49</v>
      </c>
      <c r="AQ38" s="19">
        <v>18.75</v>
      </c>
      <c r="AR38" s="19">
        <v>15.02</v>
      </c>
      <c r="AS38" s="19">
        <v>12.58</v>
      </c>
      <c r="AT38" s="19">
        <v>0.46</v>
      </c>
      <c r="AU38" s="19">
        <v>14.69</v>
      </c>
      <c r="AV38" s="19">
        <v>11.12</v>
      </c>
      <c r="AW38" s="19">
        <v>14.17</v>
      </c>
      <c r="AX38" s="19">
        <v>11</v>
      </c>
      <c r="AY38" s="19">
        <v>11.49</v>
      </c>
      <c r="AZ38" s="19">
        <v>11.18</v>
      </c>
      <c r="BA38" s="19">
        <v>11.69</v>
      </c>
      <c r="BB38" s="19">
        <v>11.45</v>
      </c>
      <c r="BC38" s="19">
        <v>3.76</v>
      </c>
      <c r="BD38" s="19">
        <v>3.58</v>
      </c>
      <c r="BE38" s="19">
        <v>12.83</v>
      </c>
      <c r="BF38" s="19">
        <v>2.63</v>
      </c>
      <c r="BG38" s="19">
        <v>3.11</v>
      </c>
      <c r="BH38" s="19">
        <v>13.4</v>
      </c>
      <c r="BI38" s="19">
        <v>2.7</v>
      </c>
      <c r="BJ38" s="19">
        <v>11.97</v>
      </c>
      <c r="BK38" s="19">
        <v>18.87</v>
      </c>
      <c r="BL38" s="19">
        <v>11.02</v>
      </c>
      <c r="BM38" s="19">
        <v>3.8</v>
      </c>
      <c r="BN38" s="19">
        <v>9.6</v>
      </c>
      <c r="BO38" s="19">
        <v>1.89</v>
      </c>
      <c r="BP38" s="19">
        <v>9.4600000000000009</v>
      </c>
      <c r="BQ38" s="19">
        <v>13.34</v>
      </c>
      <c r="BR38" s="19">
        <v>17.27</v>
      </c>
      <c r="BS38" s="19">
        <v>17.420000000000002</v>
      </c>
      <c r="BT38" s="19">
        <v>1.98</v>
      </c>
      <c r="BU38" s="19">
        <v>11.85</v>
      </c>
      <c r="BV38" s="19">
        <v>14.64</v>
      </c>
      <c r="BW38" s="19">
        <v>15.53</v>
      </c>
      <c r="BX38" s="19"/>
      <c r="BY38" s="19">
        <v>11.8</v>
      </c>
      <c r="BZ38" s="19">
        <v>14.64</v>
      </c>
      <c r="CA38" s="19">
        <v>1.4</v>
      </c>
      <c r="CB38" s="19">
        <v>5.59</v>
      </c>
      <c r="CC38" s="19">
        <v>15.71</v>
      </c>
      <c r="CD38" s="21">
        <v>18.87</v>
      </c>
    </row>
    <row r="39" spans="1:82" x14ac:dyDescent="0.2">
      <c r="A39" s="15" t="s">
        <v>31</v>
      </c>
      <c r="B39" s="19">
        <v>10.69</v>
      </c>
      <c r="C39" s="19">
        <v>12.87</v>
      </c>
      <c r="D39" s="19">
        <v>9.8000000000000007</v>
      </c>
      <c r="E39" s="19">
        <v>16.28</v>
      </c>
      <c r="F39" s="19">
        <v>17</v>
      </c>
      <c r="G39" s="19">
        <v>11.3</v>
      </c>
      <c r="H39" s="19">
        <v>13.67</v>
      </c>
      <c r="I39" s="19">
        <v>13.3</v>
      </c>
      <c r="J39" s="19">
        <v>13.43</v>
      </c>
      <c r="K39" s="19">
        <v>8.36</v>
      </c>
      <c r="L39" s="19">
        <v>7.04</v>
      </c>
      <c r="M39" s="19">
        <v>9.94</v>
      </c>
      <c r="N39" s="19">
        <v>12</v>
      </c>
      <c r="O39" s="19">
        <v>14.14</v>
      </c>
      <c r="P39" s="19">
        <v>14.3</v>
      </c>
      <c r="Q39" s="19">
        <v>5.88</v>
      </c>
      <c r="R39" s="19">
        <v>10.73</v>
      </c>
      <c r="S39" s="19">
        <v>10.7</v>
      </c>
      <c r="T39" s="19">
        <v>12.79</v>
      </c>
      <c r="U39" s="19">
        <v>11.3</v>
      </c>
      <c r="V39" s="19">
        <v>12.04</v>
      </c>
      <c r="W39" s="19">
        <v>9.9700000000000006</v>
      </c>
      <c r="X39" s="19">
        <v>6.63</v>
      </c>
      <c r="Y39" s="19">
        <v>11.19</v>
      </c>
      <c r="Z39" s="19">
        <v>9.57</v>
      </c>
      <c r="AA39" s="19">
        <v>7.67</v>
      </c>
      <c r="AB39" s="19">
        <v>12.65</v>
      </c>
      <c r="AC39" s="19">
        <v>8.5399999999999991</v>
      </c>
      <c r="AD39" s="19">
        <v>17</v>
      </c>
      <c r="AE39" s="19">
        <v>14.5</v>
      </c>
      <c r="AF39" s="19">
        <v>9.35</v>
      </c>
      <c r="AG39" s="19">
        <v>8.52</v>
      </c>
      <c r="AH39" s="19">
        <v>9.9700000000000006</v>
      </c>
      <c r="AI39" s="19">
        <v>14</v>
      </c>
      <c r="AJ39" s="19">
        <v>9.6</v>
      </c>
      <c r="AK39" s="19">
        <v>5.78</v>
      </c>
      <c r="AL39" s="19">
        <v>10.08</v>
      </c>
      <c r="AM39" s="19"/>
      <c r="AN39" s="19">
        <v>13.05</v>
      </c>
      <c r="AO39" s="19">
        <v>10.58</v>
      </c>
      <c r="AP39" s="19">
        <v>4.97</v>
      </c>
      <c r="AQ39" s="19">
        <v>12.24</v>
      </c>
      <c r="AR39" s="19">
        <v>8.51</v>
      </c>
      <c r="AS39" s="19">
        <v>6.18</v>
      </c>
      <c r="AT39" s="19">
        <v>9.9499999999999993</v>
      </c>
      <c r="AU39" s="19">
        <v>8.51</v>
      </c>
      <c r="AV39" s="19">
        <v>9.35</v>
      </c>
      <c r="AW39" s="19">
        <v>7.92</v>
      </c>
      <c r="AX39" s="19">
        <v>9.6999999999999993</v>
      </c>
      <c r="AY39" s="19">
        <v>4.97</v>
      </c>
      <c r="AZ39" s="19">
        <v>5.17</v>
      </c>
      <c r="BA39" s="19">
        <v>5.56</v>
      </c>
      <c r="BB39" s="19">
        <v>5.01</v>
      </c>
      <c r="BC39" s="19">
        <v>13.67</v>
      </c>
      <c r="BD39" s="19">
        <v>13.85</v>
      </c>
      <c r="BE39" s="19">
        <v>6.71</v>
      </c>
      <c r="BF39" s="19">
        <v>11.17</v>
      </c>
      <c r="BG39" s="19">
        <v>8.84</v>
      </c>
      <c r="BH39" s="19">
        <v>7.02</v>
      </c>
      <c r="BI39" s="19">
        <v>9.6300000000000008</v>
      </c>
      <c r="BJ39" s="19">
        <v>5.37</v>
      </c>
      <c r="BK39" s="19">
        <v>12.8</v>
      </c>
      <c r="BL39" s="19">
        <v>15.58</v>
      </c>
      <c r="BM39" s="19">
        <v>14</v>
      </c>
      <c r="BN39" s="19">
        <v>0.8</v>
      </c>
      <c r="BO39" s="19">
        <v>9.8000000000000007</v>
      </c>
      <c r="BP39" s="19">
        <v>3.88</v>
      </c>
      <c r="BQ39" s="19">
        <v>6.77</v>
      </c>
      <c r="BR39" s="19">
        <v>11.22</v>
      </c>
      <c r="BS39" s="19">
        <v>11.73</v>
      </c>
      <c r="BT39" s="19">
        <v>8.51</v>
      </c>
      <c r="BU39" s="19">
        <v>9.94</v>
      </c>
      <c r="BV39" s="19">
        <v>7.64</v>
      </c>
      <c r="BW39" s="19">
        <v>9.31</v>
      </c>
      <c r="BX39" s="19">
        <v>10.1</v>
      </c>
      <c r="BY39" s="19">
        <v>10.1</v>
      </c>
      <c r="BZ39" s="19">
        <v>7.6</v>
      </c>
      <c r="CA39" s="19">
        <v>9.39</v>
      </c>
      <c r="CB39" s="19">
        <v>9.2100000000000009</v>
      </c>
      <c r="CC39" s="19">
        <v>8.5</v>
      </c>
      <c r="CD39" s="21">
        <v>12.8</v>
      </c>
    </row>
    <row r="40" spans="1:82" x14ac:dyDescent="0.2">
      <c r="A40" s="15" t="s">
        <v>32</v>
      </c>
      <c r="B40" s="20">
        <v>3.37</v>
      </c>
      <c r="C40" s="19">
        <v>1.49</v>
      </c>
      <c r="D40" s="19">
        <v>3.03</v>
      </c>
      <c r="E40" s="19">
        <v>7.81</v>
      </c>
      <c r="F40" s="19">
        <v>4.7</v>
      </c>
      <c r="G40" s="19">
        <v>19.21</v>
      </c>
      <c r="H40" s="19">
        <v>2.9</v>
      </c>
      <c r="I40" s="19">
        <v>21.4</v>
      </c>
      <c r="J40" s="19">
        <v>21.67</v>
      </c>
      <c r="K40" s="19">
        <v>16.37</v>
      </c>
      <c r="L40" s="19">
        <v>15.16</v>
      </c>
      <c r="M40" s="19">
        <v>12.16</v>
      </c>
      <c r="N40" s="19">
        <v>4.7</v>
      </c>
      <c r="O40" s="19">
        <v>0.98</v>
      </c>
      <c r="P40" s="19">
        <v>22.5</v>
      </c>
      <c r="Q40" s="19">
        <v>15.54</v>
      </c>
      <c r="R40" s="19">
        <v>3.94</v>
      </c>
      <c r="S40" s="19">
        <v>3.37</v>
      </c>
      <c r="T40" s="19">
        <v>20.76</v>
      </c>
      <c r="U40" s="19">
        <v>10.63</v>
      </c>
      <c r="V40" s="19">
        <v>2.5299999999999998</v>
      </c>
      <c r="W40" s="19">
        <v>1.19</v>
      </c>
      <c r="X40" s="19">
        <v>14.91</v>
      </c>
      <c r="Y40" s="19">
        <v>18.64</v>
      </c>
      <c r="Z40" s="19">
        <v>17.39</v>
      </c>
      <c r="AA40" s="19">
        <v>15.89</v>
      </c>
      <c r="AB40" s="19">
        <v>3.26</v>
      </c>
      <c r="AC40" s="19">
        <v>2.12</v>
      </c>
      <c r="AD40" s="19">
        <v>9.5</v>
      </c>
      <c r="AE40" s="19">
        <v>22.6</v>
      </c>
      <c r="AF40" s="19">
        <v>11.86</v>
      </c>
      <c r="AG40" s="19">
        <v>18.02</v>
      </c>
      <c r="AH40" s="19">
        <v>1.19</v>
      </c>
      <c r="AI40" s="19">
        <v>22</v>
      </c>
      <c r="AJ40" s="19">
        <v>13</v>
      </c>
      <c r="AK40" s="19">
        <v>14.23</v>
      </c>
      <c r="AL40" s="19">
        <v>1.79</v>
      </c>
      <c r="AM40" s="19">
        <v>13.05</v>
      </c>
      <c r="AN40" s="19"/>
      <c r="AO40" s="19">
        <v>2.6</v>
      </c>
      <c r="AP40" s="19">
        <v>13.24</v>
      </c>
      <c r="AQ40" s="19">
        <v>18.28</v>
      </c>
      <c r="AR40" s="19">
        <v>17.98</v>
      </c>
      <c r="AS40" s="19">
        <v>14.68</v>
      </c>
      <c r="AT40" s="19">
        <v>2.16</v>
      </c>
      <c r="AU40" s="19">
        <v>16.68</v>
      </c>
      <c r="AV40" s="19">
        <v>11.86</v>
      </c>
      <c r="AW40" s="19">
        <v>16.489999999999998</v>
      </c>
      <c r="AX40" s="19">
        <v>12</v>
      </c>
      <c r="AY40" s="19">
        <v>13.24</v>
      </c>
      <c r="AZ40" s="19">
        <v>13.64</v>
      </c>
      <c r="BA40" s="19">
        <v>13.57</v>
      </c>
      <c r="BB40" s="19">
        <v>13.25</v>
      </c>
      <c r="BC40" s="19">
        <v>2.9</v>
      </c>
      <c r="BD40" s="19">
        <v>3.2</v>
      </c>
      <c r="BE40" s="19">
        <v>14.71</v>
      </c>
      <c r="BF40" s="19">
        <v>2.19</v>
      </c>
      <c r="BG40" s="19">
        <v>5.36</v>
      </c>
      <c r="BH40" s="19">
        <v>16.77</v>
      </c>
      <c r="BI40" s="19">
        <v>4.1900000000000004</v>
      </c>
      <c r="BJ40" s="19">
        <v>15.54</v>
      </c>
      <c r="BK40" s="19">
        <v>20.76</v>
      </c>
      <c r="BL40" s="19">
        <v>12.25</v>
      </c>
      <c r="BM40" s="19">
        <v>3.1</v>
      </c>
      <c r="BN40" s="19">
        <v>12</v>
      </c>
      <c r="BO40" s="19">
        <v>3.03</v>
      </c>
      <c r="BP40" s="19">
        <v>11.43</v>
      </c>
      <c r="BQ40" s="19">
        <v>15.4</v>
      </c>
      <c r="BR40" s="19">
        <v>19.05</v>
      </c>
      <c r="BS40" s="19">
        <v>19.399999999999999</v>
      </c>
      <c r="BT40" s="19">
        <v>4.3499999999999996</v>
      </c>
      <c r="BU40" s="19">
        <v>12.16</v>
      </c>
      <c r="BV40" s="19">
        <v>15.73</v>
      </c>
      <c r="BW40" s="19">
        <v>17.72</v>
      </c>
      <c r="BX40" s="19">
        <v>1.79</v>
      </c>
      <c r="BY40" s="19">
        <v>12.2</v>
      </c>
      <c r="BZ40" s="19">
        <v>15.73</v>
      </c>
      <c r="CA40" s="19">
        <v>3.14</v>
      </c>
      <c r="CB40" s="19">
        <v>8.58</v>
      </c>
      <c r="CC40" s="19">
        <v>17.829999999999998</v>
      </c>
      <c r="CD40" s="21">
        <v>20.76</v>
      </c>
    </row>
    <row r="41" spans="1:82" x14ac:dyDescent="0.2">
      <c r="A41" s="15" t="s">
        <v>99</v>
      </c>
      <c r="B41" s="20">
        <v>1.56</v>
      </c>
      <c r="C41" s="19">
        <v>2.2599999999999998</v>
      </c>
      <c r="D41" s="19">
        <v>1.73</v>
      </c>
      <c r="E41" s="19">
        <v>7.49</v>
      </c>
      <c r="F41" s="19">
        <v>6.5</v>
      </c>
      <c r="G41" s="19">
        <v>18.829999999999998</v>
      </c>
      <c r="H41" s="19">
        <v>3.51</v>
      </c>
      <c r="I41" s="19">
        <v>19</v>
      </c>
      <c r="J41" s="19">
        <v>19.13</v>
      </c>
      <c r="K41" s="19">
        <v>13.84</v>
      </c>
      <c r="L41" s="19">
        <v>12.67</v>
      </c>
      <c r="M41" s="19">
        <v>12.33</v>
      </c>
      <c r="N41" s="19">
        <v>2.5</v>
      </c>
      <c r="O41" s="19">
        <v>6.4</v>
      </c>
      <c r="P41" s="19">
        <v>20</v>
      </c>
      <c r="Q41" s="19">
        <v>11.66</v>
      </c>
      <c r="R41" s="19">
        <v>1.44</v>
      </c>
      <c r="S41" s="19">
        <v>1.5</v>
      </c>
      <c r="T41" s="19">
        <v>18.63</v>
      </c>
      <c r="U41" s="19">
        <v>10.45</v>
      </c>
      <c r="V41" s="19">
        <v>2.85</v>
      </c>
      <c r="W41" s="19">
        <v>0.88</v>
      </c>
      <c r="X41" s="19">
        <v>12.55</v>
      </c>
      <c r="Y41" s="19">
        <v>16.2</v>
      </c>
      <c r="Z41" s="19">
        <v>14.04</v>
      </c>
      <c r="AA41" s="19">
        <v>13.23</v>
      </c>
      <c r="AB41" s="19">
        <v>3.07</v>
      </c>
      <c r="AC41" s="19">
        <v>14.51</v>
      </c>
      <c r="AD41" s="19">
        <v>8.6999999999999993</v>
      </c>
      <c r="AE41" s="19">
        <v>20.2</v>
      </c>
      <c r="AF41" s="19">
        <v>13.8</v>
      </c>
      <c r="AG41" s="19">
        <v>14.51</v>
      </c>
      <c r="AH41" s="19">
        <v>0.88</v>
      </c>
      <c r="AI41" s="19">
        <v>20</v>
      </c>
      <c r="AJ41" s="19">
        <v>12</v>
      </c>
      <c r="AK41" s="19">
        <v>11.9</v>
      </c>
      <c r="AL41" s="19">
        <v>0.4</v>
      </c>
      <c r="AM41" s="19">
        <v>10.58</v>
      </c>
      <c r="AN41" s="19">
        <v>2.6</v>
      </c>
      <c r="AO41" s="19"/>
      <c r="AP41" s="19">
        <v>10.97</v>
      </c>
      <c r="AQ41" s="19">
        <v>17.899999999999999</v>
      </c>
      <c r="AR41" s="19">
        <v>14.55</v>
      </c>
      <c r="AS41" s="19">
        <v>12.13</v>
      </c>
      <c r="AT41" s="19">
        <v>0.26</v>
      </c>
      <c r="AU41" s="19">
        <v>14.34</v>
      </c>
      <c r="AV41" s="19">
        <v>13.8</v>
      </c>
      <c r="AW41" s="19">
        <v>14.03</v>
      </c>
      <c r="AX41" s="19">
        <v>11</v>
      </c>
      <c r="AY41" s="19">
        <v>10.97</v>
      </c>
      <c r="AZ41" s="19">
        <v>10.79</v>
      </c>
      <c r="BA41" s="19">
        <v>11.2</v>
      </c>
      <c r="BB41" s="19">
        <v>11.05</v>
      </c>
      <c r="BC41" s="19">
        <v>3.51</v>
      </c>
      <c r="BD41" s="19">
        <v>3.16</v>
      </c>
      <c r="BE41" s="19">
        <v>12.25</v>
      </c>
      <c r="BF41" s="19">
        <v>2.33</v>
      </c>
      <c r="BG41" s="19">
        <v>2.93</v>
      </c>
      <c r="BH41" s="19">
        <v>13.02</v>
      </c>
      <c r="BI41" s="19">
        <v>3.09</v>
      </c>
      <c r="BJ41" s="19">
        <v>12.11</v>
      </c>
      <c r="BK41" s="19">
        <v>18.63</v>
      </c>
      <c r="BL41" s="19">
        <v>10.88</v>
      </c>
      <c r="BM41" s="19">
        <v>4.2</v>
      </c>
      <c r="BN41" s="19">
        <v>10</v>
      </c>
      <c r="BO41" s="19">
        <v>1.73</v>
      </c>
      <c r="BP41" s="19">
        <v>9.3800000000000008</v>
      </c>
      <c r="BQ41" s="19">
        <v>12.96</v>
      </c>
      <c r="BR41" s="19">
        <v>16.87</v>
      </c>
      <c r="BS41" s="19">
        <v>16.93</v>
      </c>
      <c r="BT41" s="19">
        <v>1.81</v>
      </c>
      <c r="BU41" s="19">
        <v>12.33</v>
      </c>
      <c r="BV41" s="19">
        <v>14.24</v>
      </c>
      <c r="BW41" s="19">
        <v>15.23</v>
      </c>
      <c r="BX41" s="19">
        <v>0.67</v>
      </c>
      <c r="BY41" s="19">
        <v>12</v>
      </c>
      <c r="BZ41" s="19">
        <v>14.24</v>
      </c>
      <c r="CA41" s="19">
        <v>1.68</v>
      </c>
      <c r="CB41" s="19">
        <v>5.04</v>
      </c>
      <c r="CC41" s="19">
        <v>15.08</v>
      </c>
      <c r="CD41" s="21">
        <v>18.63</v>
      </c>
    </row>
    <row r="42" spans="1:82" x14ac:dyDescent="0.2">
      <c r="A42" s="15" t="s">
        <v>100</v>
      </c>
      <c r="B42" s="20">
        <v>10.35</v>
      </c>
      <c r="C42" s="19">
        <v>13.99</v>
      </c>
      <c r="D42" s="19">
        <v>8.2200000000000006</v>
      </c>
      <c r="E42" s="19">
        <v>16.96</v>
      </c>
      <c r="F42" s="19">
        <v>17</v>
      </c>
      <c r="G42" s="19">
        <v>6.69</v>
      </c>
      <c r="H42" s="19">
        <v>14.12</v>
      </c>
      <c r="I42" s="19">
        <v>9.5</v>
      </c>
      <c r="J42" s="19">
        <v>9.68</v>
      </c>
      <c r="K42" s="19">
        <v>7.43</v>
      </c>
      <c r="L42" s="19">
        <v>6.24</v>
      </c>
      <c r="M42" s="19">
        <v>15.23</v>
      </c>
      <c r="N42" s="19">
        <v>12</v>
      </c>
      <c r="O42" s="19">
        <v>10.85</v>
      </c>
      <c r="P42" s="19">
        <v>10.6</v>
      </c>
      <c r="Q42" s="19">
        <v>3.46</v>
      </c>
      <c r="R42" s="19">
        <v>11.12</v>
      </c>
      <c r="S42" s="19">
        <v>10.35</v>
      </c>
      <c r="T42" s="19">
        <v>9.27</v>
      </c>
      <c r="U42" s="19">
        <v>16.440000000000001</v>
      </c>
      <c r="V42" s="19">
        <v>12.39</v>
      </c>
      <c r="W42" s="19">
        <v>11.58</v>
      </c>
      <c r="X42" s="19">
        <v>4.25</v>
      </c>
      <c r="Y42" s="19">
        <v>10.64</v>
      </c>
      <c r="Z42" s="19">
        <v>4.1900000000000004</v>
      </c>
      <c r="AA42" s="19">
        <v>6.74</v>
      </c>
      <c r="AB42" s="19">
        <v>12.73</v>
      </c>
      <c r="AC42" s="19">
        <v>4.8</v>
      </c>
      <c r="AD42" s="19">
        <v>18</v>
      </c>
      <c r="AE42" s="19">
        <v>10.7</v>
      </c>
      <c r="AF42" s="19">
        <v>15.29</v>
      </c>
      <c r="AG42" s="19">
        <v>4.9000000000000004</v>
      </c>
      <c r="AH42" s="19">
        <v>11.58</v>
      </c>
      <c r="AI42" s="19">
        <v>10</v>
      </c>
      <c r="AJ42" s="19">
        <v>14</v>
      </c>
      <c r="AK42" s="19">
        <v>1.85</v>
      </c>
      <c r="AL42" s="19">
        <v>11.49</v>
      </c>
      <c r="AM42" s="19">
        <v>4.97</v>
      </c>
      <c r="AN42" s="19">
        <v>13.24</v>
      </c>
      <c r="AO42" s="19">
        <v>10.97</v>
      </c>
      <c r="AP42" s="19"/>
      <c r="AQ42" s="19">
        <v>5.76</v>
      </c>
      <c r="AR42" s="19">
        <v>4.99</v>
      </c>
      <c r="AS42" s="19">
        <v>2.6</v>
      </c>
      <c r="AT42" s="19">
        <v>11.17</v>
      </c>
      <c r="AU42" s="19">
        <v>5.31</v>
      </c>
      <c r="AV42" s="19">
        <v>15.29</v>
      </c>
      <c r="AW42" s="19">
        <v>7.36</v>
      </c>
      <c r="AX42" s="19">
        <v>15</v>
      </c>
      <c r="AY42" s="19"/>
      <c r="AZ42" s="19">
        <v>1.19</v>
      </c>
      <c r="BA42" s="19">
        <v>1.39</v>
      </c>
      <c r="BB42" s="19">
        <v>1.02</v>
      </c>
      <c r="BC42" s="19">
        <v>14.12</v>
      </c>
      <c r="BD42" s="19">
        <v>14.09</v>
      </c>
      <c r="BE42" s="19">
        <v>5.03</v>
      </c>
      <c r="BF42" s="19">
        <v>12.02</v>
      </c>
      <c r="BG42" s="19">
        <v>9.89</v>
      </c>
      <c r="BH42" s="19">
        <v>4.6900000000000004</v>
      </c>
      <c r="BI42" s="19">
        <v>11.05</v>
      </c>
      <c r="BJ42" s="19">
        <v>9.24</v>
      </c>
      <c r="BK42" s="19">
        <v>9.27</v>
      </c>
      <c r="BL42" s="19">
        <v>14.4</v>
      </c>
      <c r="BM42" s="19">
        <v>14</v>
      </c>
      <c r="BN42" s="19">
        <v>4.7</v>
      </c>
      <c r="BO42" s="19">
        <v>8.2200000000000006</v>
      </c>
      <c r="BP42" s="19">
        <v>2.68</v>
      </c>
      <c r="BQ42" s="19">
        <v>4.46</v>
      </c>
      <c r="BR42" s="19">
        <v>8.92</v>
      </c>
      <c r="BS42" s="19">
        <v>9.16</v>
      </c>
      <c r="BT42" s="19">
        <v>8.2200000000000006</v>
      </c>
      <c r="BU42" s="19">
        <v>15.23</v>
      </c>
      <c r="BV42" s="19">
        <v>3.46</v>
      </c>
      <c r="BW42" s="19">
        <v>5.38</v>
      </c>
      <c r="BX42" s="19">
        <v>11.49</v>
      </c>
      <c r="BY42" s="19">
        <v>14.93</v>
      </c>
      <c r="BZ42" s="19">
        <v>3.46</v>
      </c>
      <c r="CA42" s="19">
        <v>9.86</v>
      </c>
      <c r="CB42" s="19">
        <v>9.69</v>
      </c>
      <c r="CC42" s="19">
        <v>5.23</v>
      </c>
      <c r="CD42" s="21">
        <v>9.27</v>
      </c>
    </row>
    <row r="43" spans="1:82" x14ac:dyDescent="0.2">
      <c r="A43" s="15" t="s">
        <v>33</v>
      </c>
      <c r="B43" s="20">
        <v>16.010000000000002</v>
      </c>
      <c r="C43" s="19">
        <v>18.82</v>
      </c>
      <c r="D43" s="19">
        <v>14.11</v>
      </c>
      <c r="E43" s="19">
        <v>24.33</v>
      </c>
      <c r="F43" s="19">
        <v>22</v>
      </c>
      <c r="G43" s="19">
        <v>0.93</v>
      </c>
      <c r="H43" s="19">
        <v>19.079999999999998</v>
      </c>
      <c r="I43" s="19">
        <v>2</v>
      </c>
      <c r="J43" s="19">
        <v>5.2</v>
      </c>
      <c r="K43" s="19">
        <v>16.22</v>
      </c>
      <c r="L43" s="19">
        <v>15.02</v>
      </c>
      <c r="M43" s="19">
        <v>22.84</v>
      </c>
      <c r="N43" s="19">
        <v>17</v>
      </c>
      <c r="O43" s="19">
        <v>15.76</v>
      </c>
      <c r="P43" s="19">
        <v>5</v>
      </c>
      <c r="Q43" s="19">
        <v>11.93</v>
      </c>
      <c r="R43" s="19">
        <v>18.22</v>
      </c>
      <c r="S43" s="19">
        <v>16.010000000000002</v>
      </c>
      <c r="T43" s="19">
        <v>4.29</v>
      </c>
      <c r="U43" s="19">
        <v>23.61</v>
      </c>
      <c r="V43" s="19">
        <v>19.63</v>
      </c>
      <c r="W43" s="19">
        <v>16.510000000000002</v>
      </c>
      <c r="X43" s="19">
        <v>8.82</v>
      </c>
      <c r="Y43" s="19">
        <v>16.440000000000001</v>
      </c>
      <c r="Z43" s="19">
        <v>2.71</v>
      </c>
      <c r="AA43" s="19">
        <v>10.66</v>
      </c>
      <c r="AB43" s="19">
        <v>19.82</v>
      </c>
      <c r="AC43" s="19">
        <v>7.14</v>
      </c>
      <c r="AD43" s="19">
        <v>23</v>
      </c>
      <c r="AE43" s="19">
        <v>4</v>
      </c>
      <c r="AF43" s="19">
        <v>22.3</v>
      </c>
      <c r="AG43" s="19">
        <v>5.8</v>
      </c>
      <c r="AH43" s="19">
        <v>16.510000000000002</v>
      </c>
      <c r="AI43" s="19">
        <v>4.7</v>
      </c>
      <c r="AJ43" s="19">
        <v>16</v>
      </c>
      <c r="AK43" s="19">
        <v>4.88</v>
      </c>
      <c r="AL43" s="19">
        <v>18.75</v>
      </c>
      <c r="AM43" s="19">
        <v>12.24</v>
      </c>
      <c r="AN43" s="19">
        <v>18.28</v>
      </c>
      <c r="AO43" s="19">
        <v>17.899999999999999</v>
      </c>
      <c r="AP43" s="19">
        <v>5.76</v>
      </c>
      <c r="AQ43" s="19"/>
      <c r="AR43" s="19">
        <v>5.73</v>
      </c>
      <c r="AS43" s="19">
        <v>4.5199999999999996</v>
      </c>
      <c r="AT43" s="19">
        <v>16.02</v>
      </c>
      <c r="AU43" s="19">
        <v>6.97</v>
      </c>
      <c r="AV43" s="19">
        <v>22.3</v>
      </c>
      <c r="AW43" s="19">
        <v>15.7</v>
      </c>
      <c r="AX43" s="19">
        <v>17</v>
      </c>
      <c r="AY43" s="19">
        <v>5.76</v>
      </c>
      <c r="AZ43" s="19">
        <v>5.15</v>
      </c>
      <c r="BA43" s="19">
        <v>5.34</v>
      </c>
      <c r="BB43" s="19">
        <v>4.7300000000000004</v>
      </c>
      <c r="BC43" s="19">
        <v>19.079999999999998</v>
      </c>
      <c r="BD43" s="19">
        <v>21.3</v>
      </c>
      <c r="BE43" s="19">
        <v>9.86</v>
      </c>
      <c r="BF43" s="19">
        <v>19.66</v>
      </c>
      <c r="BG43" s="19">
        <v>16.48</v>
      </c>
      <c r="BH43" s="19">
        <v>10.1</v>
      </c>
      <c r="BI43" s="19">
        <v>14.47</v>
      </c>
      <c r="BJ43" s="19">
        <v>17.190000000000001</v>
      </c>
      <c r="BK43" s="19">
        <v>4.29</v>
      </c>
      <c r="BL43" s="19">
        <v>20.329999999999998</v>
      </c>
      <c r="BM43" s="19">
        <v>19</v>
      </c>
      <c r="BN43" s="19">
        <v>9.6999999999999993</v>
      </c>
      <c r="BO43" s="19">
        <v>14.11</v>
      </c>
      <c r="BP43" s="19">
        <v>11.19</v>
      </c>
      <c r="BQ43" s="19">
        <v>11.59</v>
      </c>
      <c r="BR43" s="19">
        <v>14.55</v>
      </c>
      <c r="BS43" s="19">
        <v>14.58</v>
      </c>
      <c r="BT43" s="19">
        <v>16.7</v>
      </c>
      <c r="BU43" s="19">
        <v>22.84</v>
      </c>
      <c r="BV43" s="19">
        <v>3.47</v>
      </c>
      <c r="BW43" s="19">
        <v>6.02</v>
      </c>
      <c r="BX43" s="19">
        <v>16.39</v>
      </c>
      <c r="BY43" s="19">
        <v>22.1</v>
      </c>
      <c r="BZ43" s="19">
        <v>3.47</v>
      </c>
      <c r="CA43" s="19">
        <v>14.69</v>
      </c>
      <c r="CB43" s="19">
        <v>14.62</v>
      </c>
      <c r="CC43" s="19">
        <v>5.52</v>
      </c>
      <c r="CD43" s="21">
        <v>4.29</v>
      </c>
    </row>
    <row r="44" spans="1:82" x14ac:dyDescent="0.2">
      <c r="A44" s="15" t="s">
        <v>34</v>
      </c>
      <c r="B44" s="20">
        <v>14.8</v>
      </c>
      <c r="C44" s="19">
        <v>16.61</v>
      </c>
      <c r="D44" s="19">
        <v>12.85</v>
      </c>
      <c r="E44" s="19">
        <v>21.55</v>
      </c>
      <c r="F44" s="19">
        <v>21</v>
      </c>
      <c r="G44" s="19">
        <v>6.66</v>
      </c>
      <c r="H44" s="19">
        <v>18.13</v>
      </c>
      <c r="I44" s="19">
        <v>2.6</v>
      </c>
      <c r="J44" s="19">
        <v>6.82</v>
      </c>
      <c r="K44" s="19">
        <v>9.2799999999999994</v>
      </c>
      <c r="L44" s="19">
        <v>8.06</v>
      </c>
      <c r="M44" s="19">
        <v>19.05</v>
      </c>
      <c r="N44" s="19">
        <v>15</v>
      </c>
      <c r="O44" s="19">
        <v>14.42</v>
      </c>
      <c r="P44" s="19">
        <v>8</v>
      </c>
      <c r="Q44" s="19">
        <v>6.06</v>
      </c>
      <c r="R44" s="19">
        <v>14.62</v>
      </c>
      <c r="S44" s="19">
        <v>14.8</v>
      </c>
      <c r="T44" s="19">
        <v>6.19</v>
      </c>
      <c r="U44" s="19">
        <v>20.25</v>
      </c>
      <c r="V44" s="19">
        <v>16.260000000000002</v>
      </c>
      <c r="W44" s="19">
        <v>15.19</v>
      </c>
      <c r="X44" s="19">
        <v>5.14</v>
      </c>
      <c r="Y44" s="19">
        <v>10.08</v>
      </c>
      <c r="Z44" s="19">
        <v>2.58</v>
      </c>
      <c r="AA44" s="19">
        <v>7.04</v>
      </c>
      <c r="AB44" s="19">
        <v>16.45</v>
      </c>
      <c r="AC44" s="19">
        <v>3.51</v>
      </c>
      <c r="AD44" s="19">
        <v>21</v>
      </c>
      <c r="AE44" s="19">
        <v>8.3000000000000007</v>
      </c>
      <c r="AF44" s="19">
        <v>18.899999999999999</v>
      </c>
      <c r="AG44" s="19">
        <v>0.08</v>
      </c>
      <c r="AH44" s="19">
        <v>15.19</v>
      </c>
      <c r="AI44" s="19">
        <v>7.8</v>
      </c>
      <c r="AJ44" s="19">
        <v>15</v>
      </c>
      <c r="AK44" s="19">
        <v>4.5</v>
      </c>
      <c r="AL44" s="19">
        <v>15.02</v>
      </c>
      <c r="AM44" s="19">
        <v>8.51</v>
      </c>
      <c r="AN44" s="19">
        <v>17.98</v>
      </c>
      <c r="AO44" s="19">
        <v>14.55</v>
      </c>
      <c r="AP44" s="19">
        <v>4.99</v>
      </c>
      <c r="AQ44" s="19">
        <v>5.73</v>
      </c>
      <c r="AR44" s="19"/>
      <c r="AS44" s="19">
        <v>3</v>
      </c>
      <c r="AT44" s="19">
        <v>14.74</v>
      </c>
      <c r="AU44" s="19">
        <v>3.23</v>
      </c>
      <c r="AV44" s="19">
        <v>18.899999999999999</v>
      </c>
      <c r="AW44" s="19">
        <v>9.57</v>
      </c>
      <c r="AX44" s="19">
        <v>18</v>
      </c>
      <c r="AY44" s="19">
        <v>4.99</v>
      </c>
      <c r="AZ44" s="19">
        <v>4.9000000000000004</v>
      </c>
      <c r="BA44" s="19">
        <v>5.12</v>
      </c>
      <c r="BB44" s="19">
        <v>4.3499999999999996</v>
      </c>
      <c r="BC44" s="19">
        <v>18.13</v>
      </c>
      <c r="BD44" s="19">
        <v>18.13</v>
      </c>
      <c r="BE44" s="19">
        <v>6.87</v>
      </c>
      <c r="BF44" s="19">
        <v>15.55</v>
      </c>
      <c r="BG44" s="19">
        <v>12.71</v>
      </c>
      <c r="BH44" s="19">
        <v>4.0999999999999996</v>
      </c>
      <c r="BI44" s="19">
        <v>13.28</v>
      </c>
      <c r="BJ44" s="19">
        <v>13.84</v>
      </c>
      <c r="BK44" s="19">
        <v>6.19</v>
      </c>
      <c r="BL44" s="19">
        <v>16.93</v>
      </c>
      <c r="BM44" s="19">
        <v>18</v>
      </c>
      <c r="BN44" s="19">
        <v>8.1999999999999993</v>
      </c>
      <c r="BO44" s="19">
        <v>12.85</v>
      </c>
      <c r="BP44" s="19">
        <v>7.11</v>
      </c>
      <c r="BQ44" s="19">
        <v>7</v>
      </c>
      <c r="BR44" s="19">
        <v>8.2799999999999994</v>
      </c>
      <c r="BS44" s="19">
        <v>8.5399999999999991</v>
      </c>
      <c r="BT44" s="19">
        <v>12.87</v>
      </c>
      <c r="BU44" s="19">
        <v>19.05</v>
      </c>
      <c r="BV44" s="19">
        <v>3.64</v>
      </c>
      <c r="BW44" s="19">
        <v>0.8</v>
      </c>
      <c r="BX44" s="19">
        <v>15.08</v>
      </c>
      <c r="BY44" s="19">
        <v>18.7</v>
      </c>
      <c r="BZ44" s="19">
        <v>3.64</v>
      </c>
      <c r="CA44" s="19">
        <v>13.92</v>
      </c>
      <c r="CB44" s="19">
        <v>13.69</v>
      </c>
      <c r="CC44" s="19">
        <v>0.37</v>
      </c>
      <c r="CD44" s="21">
        <v>6.19</v>
      </c>
    </row>
    <row r="45" spans="1:82" x14ac:dyDescent="0.2">
      <c r="A45" s="15" t="s">
        <v>35</v>
      </c>
      <c r="B45" s="20">
        <v>12.42</v>
      </c>
      <c r="C45" s="19">
        <v>15.2</v>
      </c>
      <c r="D45" s="19">
        <v>10.5</v>
      </c>
      <c r="E45" s="19">
        <v>18.12</v>
      </c>
      <c r="F45" s="19">
        <v>19</v>
      </c>
      <c r="G45" s="19">
        <v>5.45</v>
      </c>
      <c r="H45" s="19">
        <v>15.43</v>
      </c>
      <c r="I45" s="19">
        <v>7.9</v>
      </c>
      <c r="J45" s="19">
        <v>7.77</v>
      </c>
      <c r="K45" s="19">
        <v>8.58</v>
      </c>
      <c r="L45" s="19">
        <v>7.05</v>
      </c>
      <c r="M45" s="19">
        <v>16.61</v>
      </c>
      <c r="N45" s="19">
        <v>13</v>
      </c>
      <c r="O45" s="19">
        <v>12.15</v>
      </c>
      <c r="P45" s="19">
        <v>9</v>
      </c>
      <c r="Q45" s="19">
        <v>5.37</v>
      </c>
      <c r="R45" s="19">
        <v>12.46</v>
      </c>
      <c r="S45" s="19">
        <v>12.42</v>
      </c>
      <c r="T45" s="19">
        <v>7.14</v>
      </c>
      <c r="U45" s="19">
        <v>17.809999999999999</v>
      </c>
      <c r="V45" s="19">
        <v>13.82</v>
      </c>
      <c r="W45" s="19">
        <v>12.9</v>
      </c>
      <c r="X45" s="19">
        <v>4.49</v>
      </c>
      <c r="Y45" s="19">
        <v>9.41</v>
      </c>
      <c r="Z45" s="19">
        <v>3.51</v>
      </c>
      <c r="AA45" s="19">
        <v>6.36</v>
      </c>
      <c r="AB45" s="19">
        <v>14.06</v>
      </c>
      <c r="AC45" s="19">
        <v>2.87</v>
      </c>
      <c r="AD45" s="19">
        <v>19</v>
      </c>
      <c r="AE45" s="19">
        <v>9.1</v>
      </c>
      <c r="AF45" s="19">
        <v>16.600000000000001</v>
      </c>
      <c r="AG45" s="19">
        <v>2.97</v>
      </c>
      <c r="AH45" s="19">
        <v>12.9</v>
      </c>
      <c r="AI45" s="19">
        <v>7.7</v>
      </c>
      <c r="AJ45" s="19">
        <v>16</v>
      </c>
      <c r="AK45" s="19">
        <v>1.84</v>
      </c>
      <c r="AL45" s="19">
        <v>12.58</v>
      </c>
      <c r="AM45" s="19">
        <v>6.18</v>
      </c>
      <c r="AN45" s="19">
        <v>14.68</v>
      </c>
      <c r="AO45" s="19">
        <v>12.13</v>
      </c>
      <c r="AP45" s="19">
        <v>2.6</v>
      </c>
      <c r="AQ45" s="19">
        <v>4.5199999999999996</v>
      </c>
      <c r="AR45" s="19">
        <v>3</v>
      </c>
      <c r="AS45" s="19"/>
      <c r="AT45" s="19">
        <v>12.41</v>
      </c>
      <c r="AU45" s="19">
        <v>2.65</v>
      </c>
      <c r="AV45" s="19">
        <v>16.600000000000001</v>
      </c>
      <c r="AW45" s="19">
        <v>8.8800000000000008</v>
      </c>
      <c r="AX45" s="19">
        <v>16</v>
      </c>
      <c r="AY45" s="19">
        <v>2.6</v>
      </c>
      <c r="AZ45" s="19">
        <v>1.52</v>
      </c>
      <c r="BA45" s="19">
        <v>2.4300000000000002</v>
      </c>
      <c r="BB45" s="19">
        <v>2.76</v>
      </c>
      <c r="BC45" s="19">
        <v>15.43</v>
      </c>
      <c r="BD45" s="19">
        <v>15.36</v>
      </c>
      <c r="BE45" s="19">
        <v>5.88</v>
      </c>
      <c r="BF45" s="19">
        <v>13.46</v>
      </c>
      <c r="BG45" s="19">
        <v>10.72</v>
      </c>
      <c r="BH45" s="19">
        <v>3.56</v>
      </c>
      <c r="BI45" s="19">
        <v>10.86</v>
      </c>
      <c r="BJ45" s="19">
        <v>11.41</v>
      </c>
      <c r="BK45" s="19">
        <v>7.14</v>
      </c>
      <c r="BL45" s="19">
        <v>16.079999999999998</v>
      </c>
      <c r="BM45" s="19">
        <v>15</v>
      </c>
      <c r="BN45" s="19">
        <v>5.9</v>
      </c>
      <c r="BO45" s="19">
        <v>10.5</v>
      </c>
      <c r="BP45" s="19">
        <v>5.15</v>
      </c>
      <c r="BQ45" s="19">
        <v>5.33</v>
      </c>
      <c r="BR45" s="19">
        <v>7.5</v>
      </c>
      <c r="BS45" s="19">
        <v>8</v>
      </c>
      <c r="BT45" s="19">
        <v>10.42</v>
      </c>
      <c r="BU45" s="19">
        <v>16.61</v>
      </c>
      <c r="BV45" s="19">
        <v>2.21</v>
      </c>
      <c r="BW45" s="19">
        <v>2.88</v>
      </c>
      <c r="BX45" s="19">
        <v>12.73</v>
      </c>
      <c r="BY45" s="19">
        <v>16.3</v>
      </c>
      <c r="BZ45" s="19">
        <v>2.21</v>
      </c>
      <c r="CA45" s="19">
        <v>11.09</v>
      </c>
      <c r="CB45" s="19">
        <v>10.96</v>
      </c>
      <c r="CC45" s="19">
        <v>3.62</v>
      </c>
      <c r="CD45" s="21">
        <v>7.14</v>
      </c>
    </row>
    <row r="46" spans="1:82" ht="31.5" x14ac:dyDescent="0.2">
      <c r="A46" s="14" t="s">
        <v>36</v>
      </c>
      <c r="B46" s="20">
        <v>1.75</v>
      </c>
      <c r="C46" s="19">
        <v>2.0099999999999998</v>
      </c>
      <c r="D46" s="19">
        <v>1.6</v>
      </c>
      <c r="E46" s="19">
        <v>7.29</v>
      </c>
      <c r="F46" s="19">
        <v>20</v>
      </c>
      <c r="G46" s="19">
        <v>17.68</v>
      </c>
      <c r="H46" s="19">
        <v>3.16</v>
      </c>
      <c r="I46" s="19">
        <v>20</v>
      </c>
      <c r="J46" s="19">
        <v>19.38</v>
      </c>
      <c r="K46" s="19">
        <v>14.09</v>
      </c>
      <c r="L46" s="19">
        <v>12.89</v>
      </c>
      <c r="M46" s="19">
        <v>11.72</v>
      </c>
      <c r="N46" s="19">
        <v>14</v>
      </c>
      <c r="O46" s="19">
        <v>1.05</v>
      </c>
      <c r="P46" s="19">
        <v>20</v>
      </c>
      <c r="Q46" s="19">
        <v>11.98</v>
      </c>
      <c r="R46" s="19">
        <v>1.67</v>
      </c>
      <c r="S46" s="19">
        <v>1.75</v>
      </c>
      <c r="T46" s="19">
        <v>18.72</v>
      </c>
      <c r="U46" s="19">
        <v>10.19</v>
      </c>
      <c r="V46" s="19">
        <v>3.07</v>
      </c>
      <c r="W46" s="19">
        <v>0.82</v>
      </c>
      <c r="X46" s="19">
        <v>12.76</v>
      </c>
      <c r="Y46" s="19">
        <v>16.420000000000002</v>
      </c>
      <c r="Z46" s="19">
        <v>15.13</v>
      </c>
      <c r="AA46" s="19">
        <v>13.42</v>
      </c>
      <c r="AB46" s="19">
        <v>3.26</v>
      </c>
      <c r="AC46" s="19">
        <v>14.61</v>
      </c>
      <c r="AD46" s="19">
        <v>8.6</v>
      </c>
      <c r="AE46" s="19">
        <v>20.2</v>
      </c>
      <c r="AF46" s="19">
        <v>10.6</v>
      </c>
      <c r="AG46" s="19">
        <v>14.72</v>
      </c>
      <c r="AH46" s="19">
        <v>0.82</v>
      </c>
      <c r="AI46" s="19">
        <v>7.1</v>
      </c>
      <c r="AJ46" s="19">
        <v>11</v>
      </c>
      <c r="AK46" s="19">
        <v>11.96</v>
      </c>
      <c r="AL46" s="19">
        <v>0.46</v>
      </c>
      <c r="AM46" s="19">
        <v>9.9499999999999993</v>
      </c>
      <c r="AN46" s="19">
        <v>2.16</v>
      </c>
      <c r="AO46" s="19">
        <v>0.26</v>
      </c>
      <c r="AP46" s="19">
        <v>11.17</v>
      </c>
      <c r="AQ46" s="19">
        <v>16.02</v>
      </c>
      <c r="AR46" s="19">
        <v>14.74</v>
      </c>
      <c r="AS46" s="19">
        <v>12.41</v>
      </c>
      <c r="AT46" s="19"/>
      <c r="AU46" s="19">
        <v>14.43</v>
      </c>
      <c r="AV46" s="19">
        <v>10.6</v>
      </c>
      <c r="AW46" s="19">
        <v>14.01</v>
      </c>
      <c r="AX46" s="19">
        <v>11</v>
      </c>
      <c r="AY46" s="19">
        <v>11.17</v>
      </c>
      <c r="AZ46" s="19">
        <v>11.34</v>
      </c>
      <c r="BA46" s="19">
        <v>11.39</v>
      </c>
      <c r="BB46" s="19">
        <v>11.32</v>
      </c>
      <c r="BC46" s="19">
        <v>3.16</v>
      </c>
      <c r="BD46" s="19">
        <v>3.3</v>
      </c>
      <c r="BE46" s="19">
        <v>12.53</v>
      </c>
      <c r="BF46" s="19">
        <v>2.66</v>
      </c>
      <c r="BG46" s="19">
        <v>2.56</v>
      </c>
      <c r="BH46" s="19">
        <v>13.22</v>
      </c>
      <c r="BI46" s="19">
        <v>2.4900000000000002</v>
      </c>
      <c r="BJ46" s="19">
        <v>11.84</v>
      </c>
      <c r="BK46" s="19">
        <v>18.72</v>
      </c>
      <c r="BL46" s="19">
        <v>10.78</v>
      </c>
      <c r="BM46" s="19">
        <v>3.9</v>
      </c>
      <c r="BN46" s="19">
        <v>9.9</v>
      </c>
      <c r="BO46" s="19">
        <v>1.6</v>
      </c>
      <c r="BP46" s="19">
        <v>9.59</v>
      </c>
      <c r="BQ46" s="19">
        <v>13.22</v>
      </c>
      <c r="BR46" s="19">
        <v>17.09</v>
      </c>
      <c r="BS46" s="19">
        <v>17.12</v>
      </c>
      <c r="BT46" s="19">
        <v>1.69</v>
      </c>
      <c r="BU46" s="19">
        <v>11.72</v>
      </c>
      <c r="BV46" s="19">
        <v>13.71</v>
      </c>
      <c r="BW46" s="19">
        <v>15.42</v>
      </c>
      <c r="BX46" s="19">
        <v>0.6</v>
      </c>
      <c r="BY46" s="19">
        <v>11.7</v>
      </c>
      <c r="BZ46" s="19">
        <v>13.71</v>
      </c>
      <c r="CA46" s="19">
        <v>1.43</v>
      </c>
      <c r="CB46" s="19">
        <v>4.79</v>
      </c>
      <c r="CC46" s="19">
        <v>15.35</v>
      </c>
      <c r="CD46" s="21">
        <v>18.72</v>
      </c>
    </row>
    <row r="47" spans="1:82" x14ac:dyDescent="0.2">
      <c r="A47" s="15" t="s">
        <v>37</v>
      </c>
      <c r="B47" s="20">
        <v>14.52</v>
      </c>
      <c r="C47" s="19">
        <v>16.309999999999999</v>
      </c>
      <c r="D47" s="19">
        <v>12.56</v>
      </c>
      <c r="E47" s="19">
        <v>20.29</v>
      </c>
      <c r="F47" s="19">
        <v>20</v>
      </c>
      <c r="G47" s="19">
        <v>7.9</v>
      </c>
      <c r="H47" s="19">
        <v>17.34</v>
      </c>
      <c r="I47" s="19">
        <v>10.3</v>
      </c>
      <c r="J47" s="19">
        <v>9.74</v>
      </c>
      <c r="K47" s="19">
        <v>6.53</v>
      </c>
      <c r="L47" s="19">
        <v>6.45</v>
      </c>
      <c r="M47" s="19">
        <v>18.89</v>
      </c>
      <c r="N47" s="19">
        <v>15</v>
      </c>
      <c r="O47" s="19">
        <v>14.18</v>
      </c>
      <c r="P47" s="19">
        <v>11.4</v>
      </c>
      <c r="Q47" s="19">
        <v>3.57</v>
      </c>
      <c r="R47" s="19">
        <v>14.64</v>
      </c>
      <c r="S47" s="19">
        <v>14.52</v>
      </c>
      <c r="T47" s="19">
        <v>9.51</v>
      </c>
      <c r="U47" s="19">
        <v>20</v>
      </c>
      <c r="V47" s="19">
        <v>16.02</v>
      </c>
      <c r="W47" s="19">
        <v>14.95</v>
      </c>
      <c r="X47" s="19">
        <v>2.4300000000000002</v>
      </c>
      <c r="Y47" s="19">
        <v>7.36</v>
      </c>
      <c r="Z47" s="19">
        <v>5.45</v>
      </c>
      <c r="AA47" s="19">
        <v>4.3</v>
      </c>
      <c r="AB47" s="19">
        <v>16.23</v>
      </c>
      <c r="AC47" s="19">
        <v>0.16</v>
      </c>
      <c r="AD47" s="19">
        <v>16</v>
      </c>
      <c r="AE47" s="19">
        <v>11.4</v>
      </c>
      <c r="AF47" s="19">
        <v>18.78</v>
      </c>
      <c r="AG47" s="19">
        <v>3.25</v>
      </c>
      <c r="AH47" s="19">
        <v>14.95</v>
      </c>
      <c r="AI47" s="19">
        <v>11</v>
      </c>
      <c r="AJ47" s="19">
        <v>18</v>
      </c>
      <c r="AK47" s="19">
        <v>4.2699999999999996</v>
      </c>
      <c r="AL47" s="19">
        <v>14.69</v>
      </c>
      <c r="AM47" s="19">
        <v>8.51</v>
      </c>
      <c r="AN47" s="19">
        <v>16.68</v>
      </c>
      <c r="AO47" s="19">
        <v>14.34</v>
      </c>
      <c r="AP47" s="19">
        <v>5.31</v>
      </c>
      <c r="AQ47" s="19">
        <v>6.97</v>
      </c>
      <c r="AR47" s="19">
        <v>3.23</v>
      </c>
      <c r="AS47" s="19">
        <v>2.65</v>
      </c>
      <c r="AT47" s="19">
        <v>14.43</v>
      </c>
      <c r="AU47" s="19"/>
      <c r="AV47" s="19">
        <v>18.78</v>
      </c>
      <c r="AW47" s="19">
        <v>6.83</v>
      </c>
      <c r="AX47" s="19">
        <v>18</v>
      </c>
      <c r="AY47" s="19">
        <v>5.31</v>
      </c>
      <c r="AZ47" s="19">
        <v>3.7</v>
      </c>
      <c r="BA47" s="19">
        <v>4.82</v>
      </c>
      <c r="BB47" s="19">
        <v>4.09</v>
      </c>
      <c r="BC47" s="19">
        <v>17.34</v>
      </c>
      <c r="BD47" s="19">
        <v>19.55</v>
      </c>
      <c r="BE47" s="19">
        <v>5.14</v>
      </c>
      <c r="BF47" s="19">
        <v>15.67</v>
      </c>
      <c r="BG47" s="19">
        <v>12.94</v>
      </c>
      <c r="BH47" s="19">
        <v>1.47</v>
      </c>
      <c r="BI47" s="19">
        <v>13.09</v>
      </c>
      <c r="BJ47" s="19">
        <v>13.63</v>
      </c>
      <c r="BK47" s="19">
        <v>9.51</v>
      </c>
      <c r="BL47" s="19">
        <v>13.92</v>
      </c>
      <c r="BM47" s="19">
        <v>18</v>
      </c>
      <c r="BN47" s="19">
        <v>8</v>
      </c>
      <c r="BO47" s="19">
        <v>12.56</v>
      </c>
      <c r="BP47" s="19">
        <v>5.67</v>
      </c>
      <c r="BQ47" s="19">
        <v>4.57</v>
      </c>
      <c r="BR47" s="19">
        <v>5.47</v>
      </c>
      <c r="BS47" s="19">
        <v>5.91</v>
      </c>
      <c r="BT47" s="19">
        <v>12.69</v>
      </c>
      <c r="BU47" s="19">
        <v>18.89</v>
      </c>
      <c r="BV47" s="19">
        <v>4.71</v>
      </c>
      <c r="BW47" s="19">
        <v>3.74</v>
      </c>
      <c r="BX47" s="19">
        <v>14.95</v>
      </c>
      <c r="BY47" s="19">
        <v>18.5</v>
      </c>
      <c r="BZ47" s="19">
        <v>4.71</v>
      </c>
      <c r="CA47" s="19">
        <v>13.67</v>
      </c>
      <c r="CB47" s="19">
        <v>12.88</v>
      </c>
      <c r="CC47" s="19">
        <v>3.85</v>
      </c>
      <c r="CD47" s="21">
        <v>9.51</v>
      </c>
    </row>
    <row r="48" spans="1:82" x14ac:dyDescent="0.2">
      <c r="A48" s="15" t="s">
        <v>38</v>
      </c>
      <c r="B48" s="20">
        <v>14.02</v>
      </c>
      <c r="C48" s="19">
        <v>11.03</v>
      </c>
      <c r="D48" s="19">
        <v>11.77</v>
      </c>
      <c r="E48" s="19">
        <v>8.5399999999999991</v>
      </c>
      <c r="F48" s="19">
        <v>13</v>
      </c>
      <c r="G48" s="19">
        <v>23.23</v>
      </c>
      <c r="H48" s="19">
        <v>8.44</v>
      </c>
      <c r="I48" s="19">
        <v>17.8</v>
      </c>
      <c r="J48" s="19">
        <v>23.58</v>
      </c>
      <c r="K48" s="19">
        <v>18.61</v>
      </c>
      <c r="L48" s="19">
        <v>17.399999999999999</v>
      </c>
      <c r="M48" s="19">
        <v>1.04</v>
      </c>
      <c r="N48" s="19">
        <v>13</v>
      </c>
      <c r="O48" s="19">
        <v>10.47</v>
      </c>
      <c r="P48" s="19">
        <v>17.100000000000001</v>
      </c>
      <c r="Q48" s="19">
        <v>16.07</v>
      </c>
      <c r="R48" s="19">
        <v>14.39</v>
      </c>
      <c r="S48" s="19">
        <v>14.02</v>
      </c>
      <c r="T48" s="19">
        <v>22.63</v>
      </c>
      <c r="U48" s="19">
        <v>2.44</v>
      </c>
      <c r="V48" s="19">
        <v>13.66</v>
      </c>
      <c r="W48" s="19">
        <v>10.23</v>
      </c>
      <c r="X48" s="19">
        <v>16.96</v>
      </c>
      <c r="Y48" s="19">
        <v>21.45</v>
      </c>
      <c r="Z48" s="19">
        <v>19.34</v>
      </c>
      <c r="AA48" s="19">
        <v>17.850000000000001</v>
      </c>
      <c r="AB48" s="19">
        <v>14.24</v>
      </c>
      <c r="AC48" s="19">
        <v>18.82</v>
      </c>
      <c r="AD48" s="19">
        <v>19</v>
      </c>
      <c r="AE48" s="19">
        <v>14.4</v>
      </c>
      <c r="AF48" s="19"/>
      <c r="AG48" s="19">
        <v>19.010000000000002</v>
      </c>
      <c r="AH48" s="19">
        <v>10.23</v>
      </c>
      <c r="AI48" s="19">
        <v>16</v>
      </c>
      <c r="AJ48" s="19">
        <v>1</v>
      </c>
      <c r="AK48" s="19">
        <v>16.16</v>
      </c>
      <c r="AL48" s="19">
        <v>11.12</v>
      </c>
      <c r="AM48" s="19">
        <v>9.35</v>
      </c>
      <c r="AN48" s="19">
        <v>11.86</v>
      </c>
      <c r="AO48" s="19">
        <v>13.81</v>
      </c>
      <c r="AP48" s="19">
        <v>15.29</v>
      </c>
      <c r="AQ48" s="19">
        <v>22.32</v>
      </c>
      <c r="AR48" s="19">
        <v>18.899999999999999</v>
      </c>
      <c r="AS48" s="19">
        <v>16.55</v>
      </c>
      <c r="AT48" s="19">
        <v>10.6</v>
      </c>
      <c r="AU48" s="19">
        <v>18.78</v>
      </c>
      <c r="AV48" s="19"/>
      <c r="AW48" s="19">
        <v>18.45</v>
      </c>
      <c r="AX48" s="19">
        <v>0.4</v>
      </c>
      <c r="AY48" s="19">
        <v>15.29</v>
      </c>
      <c r="AZ48" s="19">
        <v>15.51</v>
      </c>
      <c r="BA48" s="19">
        <v>15.59</v>
      </c>
      <c r="BB48" s="19">
        <v>15.36</v>
      </c>
      <c r="BC48" s="19">
        <v>8.44</v>
      </c>
      <c r="BD48" s="19">
        <v>14.1</v>
      </c>
      <c r="BE48" s="19">
        <v>16.95</v>
      </c>
      <c r="BF48" s="19">
        <v>13.24</v>
      </c>
      <c r="BG48" s="19">
        <v>12.4</v>
      </c>
      <c r="BH48" s="19">
        <v>17.37</v>
      </c>
      <c r="BI48" s="19">
        <v>9.6999999999999993</v>
      </c>
      <c r="BJ48" s="19">
        <v>8</v>
      </c>
      <c r="BK48" s="19">
        <v>22.63</v>
      </c>
      <c r="BL48" s="19">
        <v>22.35</v>
      </c>
      <c r="BM48" s="19">
        <v>8.5</v>
      </c>
      <c r="BN48" s="19">
        <v>12</v>
      </c>
      <c r="BO48" s="19">
        <v>11.77</v>
      </c>
      <c r="BP48" s="19">
        <v>13.77</v>
      </c>
      <c r="BQ48" s="19">
        <v>17.2</v>
      </c>
      <c r="BR48" s="19">
        <v>21.59</v>
      </c>
      <c r="BS48" s="19">
        <v>22.01</v>
      </c>
      <c r="BT48" s="19">
        <v>12.17</v>
      </c>
      <c r="BU48" s="19">
        <v>1.04</v>
      </c>
      <c r="BV48" s="19">
        <v>17.88</v>
      </c>
      <c r="BW48" s="19">
        <v>19.64</v>
      </c>
      <c r="BX48" s="19">
        <v>11.29</v>
      </c>
      <c r="BY48" s="19">
        <v>1.4</v>
      </c>
      <c r="BZ48" s="19">
        <v>17.88</v>
      </c>
      <c r="CA48" s="19">
        <v>11.04</v>
      </c>
      <c r="CB48" s="19">
        <v>9.5500000000000007</v>
      </c>
      <c r="CC48" s="19">
        <v>19.54</v>
      </c>
      <c r="CD48" s="21">
        <v>22.63</v>
      </c>
    </row>
    <row r="49" spans="1:82" x14ac:dyDescent="0.2">
      <c r="A49" s="15" t="s">
        <v>39</v>
      </c>
      <c r="B49" s="20">
        <v>13.88</v>
      </c>
      <c r="C49" s="19">
        <v>16.84</v>
      </c>
      <c r="D49" s="19">
        <v>12.17</v>
      </c>
      <c r="E49" s="19">
        <v>19.77</v>
      </c>
      <c r="F49" s="19">
        <v>17</v>
      </c>
      <c r="G49" s="19">
        <v>16.63</v>
      </c>
      <c r="H49" s="19">
        <v>17.03</v>
      </c>
      <c r="I49" s="19">
        <v>15.2</v>
      </c>
      <c r="J49" s="19">
        <v>16.82</v>
      </c>
      <c r="K49" s="19">
        <v>1.89</v>
      </c>
      <c r="L49" s="19">
        <v>1.38</v>
      </c>
      <c r="M49" s="19">
        <v>18.61</v>
      </c>
      <c r="N49" s="19">
        <v>11</v>
      </c>
      <c r="O49" s="19">
        <v>13.76</v>
      </c>
      <c r="P49" s="19">
        <v>16.3</v>
      </c>
      <c r="Q49" s="19">
        <v>4.3</v>
      </c>
      <c r="R49" s="19">
        <v>14.37</v>
      </c>
      <c r="S49" s="19">
        <v>13.88</v>
      </c>
      <c r="T49" s="19">
        <v>14.84</v>
      </c>
      <c r="U49" s="19">
        <v>19.61</v>
      </c>
      <c r="V49" s="19">
        <v>15.76</v>
      </c>
      <c r="W49" s="19">
        <v>14.5</v>
      </c>
      <c r="X49" s="19">
        <v>5.2</v>
      </c>
      <c r="Y49" s="19">
        <v>4.8099999999999996</v>
      </c>
      <c r="Z49" s="19">
        <v>12.5</v>
      </c>
      <c r="AA49" s="19">
        <v>2.11</v>
      </c>
      <c r="AB49" s="19">
        <v>15.55</v>
      </c>
      <c r="AC49" s="19">
        <v>7</v>
      </c>
      <c r="AD49" s="19">
        <v>11</v>
      </c>
      <c r="AE49" s="19">
        <v>16.5</v>
      </c>
      <c r="AF49" s="19">
        <v>18.45</v>
      </c>
      <c r="AG49" s="19">
        <v>9.48</v>
      </c>
      <c r="AH49" s="19">
        <v>14.5</v>
      </c>
      <c r="AI49" s="19">
        <v>16</v>
      </c>
      <c r="AJ49" s="19">
        <v>17</v>
      </c>
      <c r="AK49" s="19">
        <v>8.1199999999999992</v>
      </c>
      <c r="AL49" s="19">
        <v>14.17</v>
      </c>
      <c r="AM49" s="19">
        <v>7.92</v>
      </c>
      <c r="AN49" s="19">
        <v>16.489999999999998</v>
      </c>
      <c r="AO49" s="19">
        <v>14.03</v>
      </c>
      <c r="AP49" s="19">
        <v>7.36</v>
      </c>
      <c r="AQ49" s="19">
        <v>15.7</v>
      </c>
      <c r="AR49" s="19">
        <v>9.57</v>
      </c>
      <c r="AS49" s="19">
        <v>8.8800000000000008</v>
      </c>
      <c r="AT49" s="19">
        <v>14.01</v>
      </c>
      <c r="AU49" s="19">
        <v>6.83</v>
      </c>
      <c r="AV49" s="19">
        <v>18.45</v>
      </c>
      <c r="AW49" s="19"/>
      <c r="AX49" s="19">
        <v>17</v>
      </c>
      <c r="AY49" s="19">
        <v>7.36</v>
      </c>
      <c r="AZ49" s="19">
        <v>7.35</v>
      </c>
      <c r="BA49" s="19">
        <v>7.55</v>
      </c>
      <c r="BB49" s="19">
        <v>9.9600000000000009</v>
      </c>
      <c r="BC49" s="19">
        <v>17.03</v>
      </c>
      <c r="BD49" s="19">
        <v>14.29</v>
      </c>
      <c r="BE49" s="19">
        <v>2.4</v>
      </c>
      <c r="BF49" s="19">
        <v>14.85</v>
      </c>
      <c r="BG49" s="19">
        <v>12</v>
      </c>
      <c r="BH49" s="19">
        <v>6.03</v>
      </c>
      <c r="BI49" s="19">
        <v>12.48</v>
      </c>
      <c r="BJ49" s="19">
        <v>13.34</v>
      </c>
      <c r="BK49" s="19">
        <v>14.84</v>
      </c>
      <c r="BL49" s="19">
        <v>8.75</v>
      </c>
      <c r="BM49" s="19">
        <v>14</v>
      </c>
      <c r="BN49" s="19">
        <v>7.4</v>
      </c>
      <c r="BO49" s="19">
        <v>12.17</v>
      </c>
      <c r="BP49" s="19">
        <v>5.14</v>
      </c>
      <c r="BQ49" s="19">
        <v>2.89</v>
      </c>
      <c r="BR49" s="19">
        <v>4.46</v>
      </c>
      <c r="BS49" s="19">
        <v>4.8499999999999996</v>
      </c>
      <c r="BT49" s="19">
        <v>12.29</v>
      </c>
      <c r="BU49" s="19">
        <v>18.61</v>
      </c>
      <c r="BV49" s="19">
        <v>9.84</v>
      </c>
      <c r="BW49" s="19">
        <v>9.9499999999999993</v>
      </c>
      <c r="BX49" s="19">
        <v>14.4</v>
      </c>
      <c r="BY49" s="19">
        <v>18.2</v>
      </c>
      <c r="BZ49" s="19">
        <v>9.84</v>
      </c>
      <c r="CA49" s="19">
        <v>13.39</v>
      </c>
      <c r="CB49" s="19">
        <v>12.57</v>
      </c>
      <c r="CC49" s="19">
        <v>9.7899999999999991</v>
      </c>
      <c r="CD49" s="21">
        <v>14.84</v>
      </c>
    </row>
    <row r="50" spans="1:82" x14ac:dyDescent="0.2">
      <c r="A50" s="15" t="s">
        <v>40</v>
      </c>
      <c r="B50" s="24">
        <v>12</v>
      </c>
      <c r="C50" s="19">
        <v>11</v>
      </c>
      <c r="D50" s="19">
        <v>11</v>
      </c>
      <c r="E50" s="19">
        <v>8.1</v>
      </c>
      <c r="F50" s="19">
        <v>14</v>
      </c>
      <c r="G50" s="19">
        <v>16</v>
      </c>
      <c r="H50" s="19">
        <v>8.6</v>
      </c>
      <c r="I50" s="19">
        <v>16</v>
      </c>
      <c r="J50" s="19">
        <v>18</v>
      </c>
      <c r="K50" s="19">
        <v>18</v>
      </c>
      <c r="L50" s="19">
        <v>17</v>
      </c>
      <c r="M50" s="19">
        <v>0.6</v>
      </c>
      <c r="N50" s="19">
        <v>13</v>
      </c>
      <c r="O50" s="19">
        <v>8.3000000000000007</v>
      </c>
      <c r="P50" s="19">
        <v>18</v>
      </c>
      <c r="Q50" s="19">
        <v>16</v>
      </c>
      <c r="R50" s="19">
        <v>12</v>
      </c>
      <c r="S50" s="19">
        <v>12</v>
      </c>
      <c r="T50" s="19">
        <v>16</v>
      </c>
      <c r="U50" s="19">
        <v>2.1</v>
      </c>
      <c r="V50" s="19">
        <v>14</v>
      </c>
      <c r="W50" s="19">
        <v>10</v>
      </c>
      <c r="X50" s="19">
        <v>16</v>
      </c>
      <c r="Y50" s="19">
        <v>20</v>
      </c>
      <c r="Z50" s="19">
        <v>18</v>
      </c>
      <c r="AA50" s="19">
        <v>17</v>
      </c>
      <c r="AB50" s="19">
        <v>14</v>
      </c>
      <c r="AC50" s="19">
        <v>18</v>
      </c>
      <c r="AD50" s="19">
        <v>19</v>
      </c>
      <c r="AE50" s="19">
        <v>17</v>
      </c>
      <c r="AF50" s="19">
        <v>0.4</v>
      </c>
      <c r="AG50" s="19">
        <v>18</v>
      </c>
      <c r="AH50" s="19">
        <v>10</v>
      </c>
      <c r="AI50" s="19">
        <v>16</v>
      </c>
      <c r="AJ50" s="19">
        <v>1.5</v>
      </c>
      <c r="AK50" s="19">
        <v>15</v>
      </c>
      <c r="AL50" s="19">
        <v>11</v>
      </c>
      <c r="AM50" s="19">
        <v>9.6999999999999993</v>
      </c>
      <c r="AN50" s="19">
        <v>12</v>
      </c>
      <c r="AO50" s="19">
        <v>11</v>
      </c>
      <c r="AP50" s="19">
        <v>15</v>
      </c>
      <c r="AQ50" s="19">
        <v>17</v>
      </c>
      <c r="AR50" s="19">
        <v>18</v>
      </c>
      <c r="AS50" s="19">
        <v>16</v>
      </c>
      <c r="AT50" s="19">
        <v>11</v>
      </c>
      <c r="AU50" s="19">
        <v>18</v>
      </c>
      <c r="AV50" s="19">
        <v>0.4</v>
      </c>
      <c r="AW50" s="19">
        <v>17</v>
      </c>
      <c r="AX50" s="19"/>
      <c r="AY50" s="19">
        <v>15</v>
      </c>
      <c r="AZ50" s="19">
        <v>15</v>
      </c>
      <c r="BA50" s="19">
        <v>15</v>
      </c>
      <c r="BB50" s="19">
        <v>14</v>
      </c>
      <c r="BC50" s="19">
        <v>8.6</v>
      </c>
      <c r="BD50" s="19">
        <v>14</v>
      </c>
      <c r="BE50" s="19">
        <v>16</v>
      </c>
      <c r="BF50" s="19">
        <v>13</v>
      </c>
      <c r="BG50" s="19">
        <v>11</v>
      </c>
      <c r="BH50" s="19">
        <v>17</v>
      </c>
      <c r="BI50" s="19">
        <v>9.8000000000000007</v>
      </c>
      <c r="BJ50" s="19">
        <v>8.1</v>
      </c>
      <c r="BK50" s="19">
        <v>16</v>
      </c>
      <c r="BL50" s="19">
        <v>21</v>
      </c>
      <c r="BM50" s="19">
        <v>9</v>
      </c>
      <c r="BN50" s="19">
        <v>10</v>
      </c>
      <c r="BO50" s="19">
        <v>11</v>
      </c>
      <c r="BP50" s="19">
        <v>13</v>
      </c>
      <c r="BQ50" s="19">
        <v>16</v>
      </c>
      <c r="BR50" s="19">
        <v>20</v>
      </c>
      <c r="BS50" s="19">
        <v>20</v>
      </c>
      <c r="BT50" s="19">
        <v>11</v>
      </c>
      <c r="BU50" s="19">
        <v>1.2</v>
      </c>
      <c r="BV50" s="19">
        <v>17</v>
      </c>
      <c r="BW50" s="19">
        <v>18</v>
      </c>
      <c r="BX50" s="19">
        <v>11</v>
      </c>
      <c r="BY50" s="19">
        <v>0.9</v>
      </c>
      <c r="BZ50" s="19">
        <v>17</v>
      </c>
      <c r="CA50" s="19">
        <v>10</v>
      </c>
      <c r="CB50" s="19">
        <v>9.6999999999999993</v>
      </c>
      <c r="CC50" s="19">
        <v>18</v>
      </c>
      <c r="CD50" s="19">
        <v>16</v>
      </c>
    </row>
    <row r="51" spans="1:82" x14ac:dyDescent="0.2">
      <c r="A51" s="14" t="s">
        <v>41</v>
      </c>
      <c r="B51" s="20">
        <v>10.35</v>
      </c>
      <c r="C51" s="19">
        <v>13.99</v>
      </c>
      <c r="D51" s="19">
        <v>8.2200000000000006</v>
      </c>
      <c r="E51" s="19">
        <v>16.96</v>
      </c>
      <c r="F51" s="19">
        <v>17</v>
      </c>
      <c r="G51" s="19">
        <v>6.69</v>
      </c>
      <c r="H51" s="19">
        <v>14.12</v>
      </c>
      <c r="I51" s="19">
        <v>9.5</v>
      </c>
      <c r="J51" s="19">
        <v>9.68</v>
      </c>
      <c r="K51" s="19">
        <v>7.43</v>
      </c>
      <c r="L51" s="19">
        <v>6.24</v>
      </c>
      <c r="M51" s="19">
        <v>15.23</v>
      </c>
      <c r="N51" s="19">
        <v>12</v>
      </c>
      <c r="O51" s="19">
        <v>10.85</v>
      </c>
      <c r="P51" s="19">
        <v>10.6</v>
      </c>
      <c r="Q51" s="19">
        <v>3.46</v>
      </c>
      <c r="R51" s="19">
        <v>11.12</v>
      </c>
      <c r="S51" s="19">
        <v>10.35</v>
      </c>
      <c r="T51" s="19">
        <v>9.27</v>
      </c>
      <c r="U51" s="19">
        <v>16.440000000000001</v>
      </c>
      <c r="V51" s="19">
        <v>12.39</v>
      </c>
      <c r="W51" s="19">
        <v>11.58</v>
      </c>
      <c r="X51" s="19">
        <v>4.25</v>
      </c>
      <c r="Y51" s="19">
        <v>10.64</v>
      </c>
      <c r="Z51" s="19">
        <v>4.1900000000000004</v>
      </c>
      <c r="AA51" s="19">
        <v>6.74</v>
      </c>
      <c r="AB51" s="19">
        <v>12.73</v>
      </c>
      <c r="AC51" s="19">
        <v>4.8</v>
      </c>
      <c r="AD51" s="19">
        <v>18</v>
      </c>
      <c r="AE51" s="19">
        <v>10.7</v>
      </c>
      <c r="AF51" s="19">
        <v>15.29</v>
      </c>
      <c r="AG51" s="19">
        <v>4.9000000000000004</v>
      </c>
      <c r="AH51" s="19">
        <v>11.58</v>
      </c>
      <c r="AI51" s="19">
        <v>10</v>
      </c>
      <c r="AJ51" s="19">
        <v>14</v>
      </c>
      <c r="AK51" s="19">
        <v>1.85</v>
      </c>
      <c r="AL51" s="19">
        <v>11.49</v>
      </c>
      <c r="AM51" s="19">
        <v>4.97</v>
      </c>
      <c r="AN51" s="19">
        <v>13.24</v>
      </c>
      <c r="AO51" s="19">
        <v>10.97</v>
      </c>
      <c r="AP51" s="19"/>
      <c r="AQ51" s="19">
        <v>5.76</v>
      </c>
      <c r="AR51" s="19">
        <v>4.99</v>
      </c>
      <c r="AS51" s="19">
        <v>2.6</v>
      </c>
      <c r="AT51" s="19">
        <v>11.17</v>
      </c>
      <c r="AU51" s="19">
        <v>5.31</v>
      </c>
      <c r="AV51" s="19">
        <v>15.29</v>
      </c>
      <c r="AW51" s="19">
        <v>7.36</v>
      </c>
      <c r="AX51" s="19">
        <v>15</v>
      </c>
      <c r="AY51" s="19"/>
      <c r="AZ51" s="19">
        <v>1.19</v>
      </c>
      <c r="BA51" s="19">
        <v>1.39</v>
      </c>
      <c r="BB51" s="19">
        <v>1.02</v>
      </c>
      <c r="BC51" s="19">
        <v>14.12</v>
      </c>
      <c r="BD51" s="19">
        <v>14.09</v>
      </c>
      <c r="BE51" s="19">
        <v>5.03</v>
      </c>
      <c r="BF51" s="19">
        <v>12.02</v>
      </c>
      <c r="BG51" s="19">
        <v>9.89</v>
      </c>
      <c r="BH51" s="19">
        <v>4.6900000000000004</v>
      </c>
      <c r="BI51" s="19">
        <v>11.05</v>
      </c>
      <c r="BJ51" s="19">
        <v>9.24</v>
      </c>
      <c r="BK51" s="19">
        <v>9.27</v>
      </c>
      <c r="BL51" s="19">
        <v>14.4</v>
      </c>
      <c r="BM51" s="19">
        <v>14</v>
      </c>
      <c r="BN51" s="19">
        <v>4.7</v>
      </c>
      <c r="BO51" s="19">
        <v>8.2200000000000006</v>
      </c>
      <c r="BP51" s="19">
        <v>2.68</v>
      </c>
      <c r="BQ51" s="19">
        <v>4.46</v>
      </c>
      <c r="BR51" s="19">
        <v>8.92</v>
      </c>
      <c r="BS51" s="19">
        <v>9.16</v>
      </c>
      <c r="BT51" s="19">
        <v>8.2200000000000006</v>
      </c>
      <c r="BU51" s="19">
        <v>15.23</v>
      </c>
      <c r="BV51" s="19">
        <v>3.46</v>
      </c>
      <c r="BW51" s="19">
        <v>5.38</v>
      </c>
      <c r="BX51" s="19">
        <v>11.49</v>
      </c>
      <c r="BY51" s="19">
        <v>14.93</v>
      </c>
      <c r="BZ51" s="19">
        <v>3.46</v>
      </c>
      <c r="CA51" s="19">
        <v>9.86</v>
      </c>
      <c r="CB51" s="19">
        <v>9.69</v>
      </c>
      <c r="CC51" s="19">
        <v>5.23</v>
      </c>
      <c r="CD51" s="21">
        <v>9.27</v>
      </c>
    </row>
    <row r="52" spans="1:82" x14ac:dyDescent="0.2">
      <c r="A52" s="15" t="s">
        <v>42</v>
      </c>
      <c r="B52" s="20">
        <v>11.38</v>
      </c>
      <c r="C52" s="19">
        <v>14.18</v>
      </c>
      <c r="D52" s="19">
        <v>9</v>
      </c>
      <c r="E52" s="19">
        <v>16.77</v>
      </c>
      <c r="F52" s="19">
        <v>17</v>
      </c>
      <c r="G52" s="19">
        <v>6.08</v>
      </c>
      <c r="H52" s="19">
        <v>14.08</v>
      </c>
      <c r="I52" s="19">
        <v>7.4</v>
      </c>
      <c r="J52" s="19">
        <v>9.57</v>
      </c>
      <c r="K52" s="19">
        <v>7.41</v>
      </c>
      <c r="L52" s="19">
        <v>6.35</v>
      </c>
      <c r="M52" s="19">
        <v>15.29</v>
      </c>
      <c r="N52" s="19">
        <v>12</v>
      </c>
      <c r="O52" s="19">
        <v>11.89</v>
      </c>
      <c r="P52" s="19">
        <v>9.5</v>
      </c>
      <c r="Q52" s="19">
        <v>4.74</v>
      </c>
      <c r="R52" s="19">
        <v>11.27</v>
      </c>
      <c r="S52" s="19">
        <v>11.3</v>
      </c>
      <c r="T52" s="19">
        <v>7.69</v>
      </c>
      <c r="U52" s="19">
        <v>16.809999999999999</v>
      </c>
      <c r="V52" s="19">
        <v>12.52</v>
      </c>
      <c r="W52" s="19">
        <v>11.6</v>
      </c>
      <c r="X52" s="19">
        <v>4.1900000000000004</v>
      </c>
      <c r="Y52" s="19">
        <v>10.62</v>
      </c>
      <c r="Z52" s="19">
        <v>5.33</v>
      </c>
      <c r="AA52" s="19">
        <v>6.54</v>
      </c>
      <c r="AB52" s="19">
        <v>12.85</v>
      </c>
      <c r="AC52" s="19">
        <v>4.84</v>
      </c>
      <c r="AD52" s="19">
        <v>18</v>
      </c>
      <c r="AE52" s="19">
        <v>9.6999999999999993</v>
      </c>
      <c r="AF52" s="19">
        <v>15.51</v>
      </c>
      <c r="AG52" s="19">
        <v>4.95</v>
      </c>
      <c r="AH52" s="19">
        <v>11.6</v>
      </c>
      <c r="AI52" s="19">
        <v>9.1999999999999993</v>
      </c>
      <c r="AJ52" s="19">
        <v>15</v>
      </c>
      <c r="AK52" s="19">
        <v>1.2</v>
      </c>
      <c r="AL52" s="19">
        <v>11.18</v>
      </c>
      <c r="AM52" s="19">
        <v>5.17</v>
      </c>
      <c r="AN52" s="19">
        <v>13.64</v>
      </c>
      <c r="AO52" s="19">
        <v>10.79</v>
      </c>
      <c r="AP52" s="19">
        <v>1.19</v>
      </c>
      <c r="AQ52" s="19">
        <v>5.15</v>
      </c>
      <c r="AR52" s="19">
        <v>4.9000000000000004</v>
      </c>
      <c r="AS52" s="19">
        <v>1.52</v>
      </c>
      <c r="AT52" s="19">
        <v>11.34</v>
      </c>
      <c r="AU52" s="19">
        <v>3.7</v>
      </c>
      <c r="AV52" s="19">
        <v>15.51</v>
      </c>
      <c r="AW52" s="19">
        <v>7.35</v>
      </c>
      <c r="AX52" s="19">
        <v>15</v>
      </c>
      <c r="AY52" s="19">
        <v>1.19</v>
      </c>
      <c r="AZ52" s="19"/>
      <c r="BA52" s="19">
        <v>0.9</v>
      </c>
      <c r="BB52" s="19">
        <v>0.4</v>
      </c>
      <c r="BC52" s="19">
        <v>14.08</v>
      </c>
      <c r="BD52" s="19">
        <v>13.27</v>
      </c>
      <c r="BE52" s="19">
        <v>5.05</v>
      </c>
      <c r="BF52" s="19">
        <v>12.11</v>
      </c>
      <c r="BG52" s="19">
        <v>9.3699999999999992</v>
      </c>
      <c r="BH52" s="19">
        <v>4.7</v>
      </c>
      <c r="BI52" s="19">
        <v>9.5299999999999994</v>
      </c>
      <c r="BJ52" s="19">
        <v>10.09</v>
      </c>
      <c r="BK52" s="19">
        <v>7.69</v>
      </c>
      <c r="BL52" s="19">
        <v>14.78</v>
      </c>
      <c r="BM52" s="19">
        <v>14</v>
      </c>
      <c r="BN52" s="19">
        <v>4.8</v>
      </c>
      <c r="BO52" s="19">
        <v>9</v>
      </c>
      <c r="BP52" s="19">
        <v>3.85</v>
      </c>
      <c r="BQ52" s="19">
        <v>4.49</v>
      </c>
      <c r="BR52" s="19">
        <v>8.6</v>
      </c>
      <c r="BS52" s="19">
        <v>9.17</v>
      </c>
      <c r="BT52" s="19">
        <v>9.1199999999999992</v>
      </c>
      <c r="BU52" s="19">
        <v>15.29</v>
      </c>
      <c r="BV52" s="19">
        <v>2.87</v>
      </c>
      <c r="BW52" s="19">
        <v>5.41</v>
      </c>
      <c r="BX52" s="19">
        <v>11.71</v>
      </c>
      <c r="BY52" s="19">
        <v>14.98</v>
      </c>
      <c r="BZ52" s="19">
        <v>2.87</v>
      </c>
      <c r="CA52" s="19">
        <v>10.16</v>
      </c>
      <c r="CB52" s="19">
        <v>9.8699999999999992</v>
      </c>
      <c r="CC52" s="19">
        <v>5.58</v>
      </c>
      <c r="CD52" s="21">
        <v>7.69</v>
      </c>
    </row>
    <row r="53" spans="1:82" x14ac:dyDescent="0.2">
      <c r="A53" s="15" t="s">
        <v>43</v>
      </c>
      <c r="B53" s="20">
        <v>11.6</v>
      </c>
      <c r="C53" s="19">
        <v>14.32</v>
      </c>
      <c r="D53" s="19">
        <v>9.49</v>
      </c>
      <c r="E53" s="19">
        <v>17.14</v>
      </c>
      <c r="F53" s="19">
        <v>17</v>
      </c>
      <c r="G53" s="19">
        <v>6.27</v>
      </c>
      <c r="H53" s="19">
        <v>14.65</v>
      </c>
      <c r="I53" s="19">
        <v>6.7</v>
      </c>
      <c r="J53" s="19">
        <v>8.07</v>
      </c>
      <c r="K53" s="19">
        <v>7.62</v>
      </c>
      <c r="L53" s="19">
        <v>6.42</v>
      </c>
      <c r="M53" s="19">
        <v>15.63</v>
      </c>
      <c r="N53" s="19">
        <v>12</v>
      </c>
      <c r="O53" s="19">
        <v>11.14</v>
      </c>
      <c r="P53" s="19">
        <v>9</v>
      </c>
      <c r="Q53" s="19">
        <v>3.68</v>
      </c>
      <c r="R53" s="19">
        <v>11.45</v>
      </c>
      <c r="S53" s="19">
        <v>11.6</v>
      </c>
      <c r="T53" s="19">
        <v>7.4</v>
      </c>
      <c r="U53" s="19">
        <v>16.88</v>
      </c>
      <c r="V53" s="19">
        <v>12.84</v>
      </c>
      <c r="W53" s="19">
        <v>11.89</v>
      </c>
      <c r="X53" s="19">
        <v>4.4800000000000004</v>
      </c>
      <c r="Y53" s="19">
        <v>11.09</v>
      </c>
      <c r="Z53" s="19">
        <v>3.02</v>
      </c>
      <c r="AA53" s="19">
        <v>8.5</v>
      </c>
      <c r="AB53" s="19">
        <v>13.04</v>
      </c>
      <c r="AC53" s="19">
        <v>4.51</v>
      </c>
      <c r="AD53" s="19">
        <v>18</v>
      </c>
      <c r="AE53" s="19">
        <v>9.1</v>
      </c>
      <c r="AF53" s="19">
        <v>15.59</v>
      </c>
      <c r="AG53" s="19">
        <v>4.59</v>
      </c>
      <c r="AH53" s="19">
        <v>11.89</v>
      </c>
      <c r="AI53" s="19">
        <v>9.6999999999999993</v>
      </c>
      <c r="AJ53" s="19">
        <v>15</v>
      </c>
      <c r="AK53" s="19">
        <v>0.63</v>
      </c>
      <c r="AL53" s="19">
        <v>11.69</v>
      </c>
      <c r="AM53" s="19">
        <v>5.56</v>
      </c>
      <c r="AN53" s="19">
        <v>13.57</v>
      </c>
      <c r="AO53" s="19">
        <v>11.18</v>
      </c>
      <c r="AP53" s="19">
        <v>1.39</v>
      </c>
      <c r="AQ53" s="19">
        <v>5.34</v>
      </c>
      <c r="AR53" s="19">
        <v>5.12</v>
      </c>
      <c r="AS53" s="19">
        <v>2.4300000000000002</v>
      </c>
      <c r="AT53" s="19">
        <v>11.39</v>
      </c>
      <c r="AU53" s="19">
        <v>4.82</v>
      </c>
      <c r="AV53" s="19">
        <v>15.59</v>
      </c>
      <c r="AW53" s="19">
        <v>7.55</v>
      </c>
      <c r="AX53" s="19">
        <v>15</v>
      </c>
      <c r="AY53" s="19">
        <v>1.39</v>
      </c>
      <c r="AZ53" s="19">
        <v>0.9</v>
      </c>
      <c r="BA53" s="19"/>
      <c r="BB53" s="19">
        <v>0.31</v>
      </c>
      <c r="BC53" s="19">
        <v>14.65</v>
      </c>
      <c r="BD53" s="19">
        <v>14.35</v>
      </c>
      <c r="BE53" s="19">
        <v>5.26</v>
      </c>
      <c r="BF53" s="19">
        <v>12.24</v>
      </c>
      <c r="BG53" s="19">
        <v>9.75</v>
      </c>
      <c r="BH53" s="19">
        <v>4.91</v>
      </c>
      <c r="BI53" s="19">
        <v>18.2</v>
      </c>
      <c r="BJ53" s="19">
        <v>10.42</v>
      </c>
      <c r="BK53" s="19">
        <v>7.4</v>
      </c>
      <c r="BL53" s="19">
        <v>14.81</v>
      </c>
      <c r="BM53" s="19">
        <v>15</v>
      </c>
      <c r="BN53" s="19">
        <v>5</v>
      </c>
      <c r="BO53" s="19">
        <v>9.49</v>
      </c>
      <c r="BP53" s="19">
        <v>4.18</v>
      </c>
      <c r="BQ53" s="19">
        <v>4.7</v>
      </c>
      <c r="BR53" s="19">
        <v>8.9499999999999993</v>
      </c>
      <c r="BS53" s="19">
        <v>9.6199999999999992</v>
      </c>
      <c r="BT53" s="19">
        <v>9.44</v>
      </c>
      <c r="BU53" s="19">
        <v>15.63</v>
      </c>
      <c r="BV53" s="19">
        <v>2.02</v>
      </c>
      <c r="BW53" s="19">
        <v>5.62</v>
      </c>
      <c r="BX53" s="19">
        <v>11.71</v>
      </c>
      <c r="BY53" s="19">
        <v>15.28</v>
      </c>
      <c r="BZ53" s="19">
        <v>2.02</v>
      </c>
      <c r="CA53" s="19">
        <v>10.47</v>
      </c>
      <c r="CB53" s="19">
        <v>10.19</v>
      </c>
      <c r="CC53" s="19">
        <v>6.17</v>
      </c>
      <c r="CD53" s="21">
        <v>7.4</v>
      </c>
    </row>
    <row r="54" spans="1:82" x14ac:dyDescent="0.2">
      <c r="A54" s="15" t="s">
        <v>44</v>
      </c>
      <c r="B54" s="20">
        <v>11.18</v>
      </c>
      <c r="C54" s="19">
        <v>14</v>
      </c>
      <c r="D54" s="19">
        <v>9.26</v>
      </c>
      <c r="E54" s="19">
        <v>17.04</v>
      </c>
      <c r="F54" s="19">
        <v>17</v>
      </c>
      <c r="G54" s="19">
        <v>5.66</v>
      </c>
      <c r="H54" s="19">
        <v>14.18</v>
      </c>
      <c r="I54" s="19">
        <v>7.3</v>
      </c>
      <c r="J54" s="19">
        <v>8.1999999999999993</v>
      </c>
      <c r="K54" s="19">
        <v>7.43</v>
      </c>
      <c r="L54" s="19">
        <v>6.4</v>
      </c>
      <c r="M54" s="19">
        <v>15.22</v>
      </c>
      <c r="N54" s="19">
        <v>12</v>
      </c>
      <c r="O54" s="19">
        <v>10.91</v>
      </c>
      <c r="P54" s="19">
        <v>9.8000000000000007</v>
      </c>
      <c r="Q54" s="19">
        <v>3.59</v>
      </c>
      <c r="R54" s="19">
        <v>11.12</v>
      </c>
      <c r="S54" s="19">
        <v>11.5</v>
      </c>
      <c r="T54" s="19">
        <v>7.86</v>
      </c>
      <c r="U54" s="19">
        <v>16.760000000000002</v>
      </c>
      <c r="V54" s="19">
        <v>12.43</v>
      </c>
      <c r="W54" s="19">
        <v>11.86</v>
      </c>
      <c r="X54" s="19">
        <v>4.3899999999999997</v>
      </c>
      <c r="Y54" s="19">
        <v>10.76</v>
      </c>
      <c r="Z54" s="19">
        <v>2.99</v>
      </c>
      <c r="AA54" s="19">
        <v>6.89</v>
      </c>
      <c r="AB54" s="19">
        <v>12.98</v>
      </c>
      <c r="AC54" s="19">
        <v>4.97</v>
      </c>
      <c r="AD54" s="19">
        <v>18</v>
      </c>
      <c r="AE54" s="19">
        <v>9.9</v>
      </c>
      <c r="AF54" s="19">
        <v>15.36</v>
      </c>
      <c r="AG54" s="19">
        <v>5.09</v>
      </c>
      <c r="AH54" s="19">
        <v>11.86</v>
      </c>
      <c r="AI54" s="19">
        <v>9.6999999999999993</v>
      </c>
      <c r="AJ54" s="19">
        <v>14</v>
      </c>
      <c r="AK54" s="19">
        <v>0.76</v>
      </c>
      <c r="AL54" s="19">
        <v>11.45</v>
      </c>
      <c r="AM54" s="19">
        <v>5.01</v>
      </c>
      <c r="AN54" s="19">
        <v>13.25</v>
      </c>
      <c r="AO54" s="19">
        <v>11.05</v>
      </c>
      <c r="AP54" s="19">
        <v>1.02</v>
      </c>
      <c r="AQ54" s="19">
        <v>4.7300000000000004</v>
      </c>
      <c r="AR54" s="19">
        <v>4.3499999999999996</v>
      </c>
      <c r="AS54" s="19">
        <v>2.76</v>
      </c>
      <c r="AT54" s="19">
        <v>11.32</v>
      </c>
      <c r="AU54" s="19">
        <v>4.09</v>
      </c>
      <c r="AV54" s="19">
        <v>15.36</v>
      </c>
      <c r="AW54" s="19">
        <v>9.9600000000000009</v>
      </c>
      <c r="AX54" s="19">
        <v>14</v>
      </c>
      <c r="AY54" s="19">
        <v>1.02</v>
      </c>
      <c r="AZ54" s="19">
        <v>0.4</v>
      </c>
      <c r="BA54" s="19">
        <v>0.31</v>
      </c>
      <c r="BB54" s="19"/>
      <c r="BC54" s="19">
        <v>14.18</v>
      </c>
      <c r="BD54" s="19">
        <v>14.51</v>
      </c>
      <c r="BE54" s="19">
        <v>5.04</v>
      </c>
      <c r="BF54" s="19">
        <v>12.01</v>
      </c>
      <c r="BG54" s="19">
        <v>9.64</v>
      </c>
      <c r="BH54" s="19">
        <v>4.9800000000000004</v>
      </c>
      <c r="BI54" s="19">
        <v>9.64</v>
      </c>
      <c r="BJ54" s="19">
        <v>10.36</v>
      </c>
      <c r="BK54" s="19">
        <v>7.86</v>
      </c>
      <c r="BL54" s="19">
        <v>14.81</v>
      </c>
      <c r="BM54" s="19">
        <v>14</v>
      </c>
      <c r="BN54" s="19">
        <v>4.7</v>
      </c>
      <c r="BO54" s="19">
        <v>9.26</v>
      </c>
      <c r="BP54" s="19">
        <v>4.1100000000000003</v>
      </c>
      <c r="BQ54" s="19">
        <v>4.6399999999999997</v>
      </c>
      <c r="BR54" s="19">
        <v>8.8800000000000008</v>
      </c>
      <c r="BS54" s="19">
        <v>8.94</v>
      </c>
      <c r="BT54" s="19">
        <v>9.3800000000000008</v>
      </c>
      <c r="BU54" s="19">
        <v>15.22</v>
      </c>
      <c r="BV54" s="19">
        <v>2.41</v>
      </c>
      <c r="BW54" s="19">
        <v>5.56</v>
      </c>
      <c r="BX54" s="19">
        <v>11.56</v>
      </c>
      <c r="BY54" s="19">
        <v>15.23</v>
      </c>
      <c r="BZ54" s="19">
        <v>2.41</v>
      </c>
      <c r="CA54" s="19">
        <v>10.41</v>
      </c>
      <c r="CB54" s="19">
        <v>9.89</v>
      </c>
      <c r="CC54" s="19">
        <v>4.6399999999999997</v>
      </c>
      <c r="CD54" s="21">
        <v>7.86</v>
      </c>
    </row>
    <row r="55" spans="1:82" x14ac:dyDescent="0.2">
      <c r="A55" s="15" t="s">
        <v>45</v>
      </c>
      <c r="B55" s="20">
        <v>5.38</v>
      </c>
      <c r="C55" s="19">
        <v>5.24</v>
      </c>
      <c r="D55" s="19">
        <v>3.24</v>
      </c>
      <c r="E55" s="19">
        <v>8.18</v>
      </c>
      <c r="F55" s="19">
        <v>4.9000000000000004</v>
      </c>
      <c r="G55" s="19">
        <v>16.7</v>
      </c>
      <c r="H55" s="19"/>
      <c r="I55" s="19">
        <v>21.3</v>
      </c>
      <c r="J55" s="19">
        <v>17.920000000000002</v>
      </c>
      <c r="K55" s="19">
        <v>12.67</v>
      </c>
      <c r="L55" s="19">
        <v>11.64</v>
      </c>
      <c r="M55" s="19">
        <v>9.9700000000000006</v>
      </c>
      <c r="N55" s="19">
        <v>5.5</v>
      </c>
      <c r="O55" s="19">
        <v>1.54</v>
      </c>
      <c r="P55" s="19">
        <v>22.2</v>
      </c>
      <c r="Q55" s="19">
        <v>11.71</v>
      </c>
      <c r="R55" s="19">
        <v>6.14</v>
      </c>
      <c r="S55" s="19">
        <v>5.46</v>
      </c>
      <c r="T55" s="19">
        <v>17.71</v>
      </c>
      <c r="U55" s="19">
        <v>9.5299999999999994</v>
      </c>
      <c r="V55" s="19">
        <v>6.69</v>
      </c>
      <c r="W55" s="19">
        <v>3.15</v>
      </c>
      <c r="X55" s="19">
        <v>12.58</v>
      </c>
      <c r="Y55" s="19">
        <v>14.92</v>
      </c>
      <c r="Z55" s="19">
        <v>13.68</v>
      </c>
      <c r="AA55" s="19">
        <v>12.15</v>
      </c>
      <c r="AB55" s="19">
        <v>6.97</v>
      </c>
      <c r="AC55" s="19">
        <v>13.15</v>
      </c>
      <c r="AD55" s="19">
        <v>12</v>
      </c>
      <c r="AE55" s="19">
        <v>22.4</v>
      </c>
      <c r="AF55" s="19">
        <v>9.5500000000000007</v>
      </c>
      <c r="AG55" s="19">
        <v>13.15</v>
      </c>
      <c r="AH55" s="19">
        <v>4.49</v>
      </c>
      <c r="AI55" s="19">
        <v>22</v>
      </c>
      <c r="AJ55" s="19">
        <v>9.4</v>
      </c>
      <c r="AK55" s="19">
        <v>10.49</v>
      </c>
      <c r="AL55" s="19">
        <v>3.76</v>
      </c>
      <c r="AM55" s="19">
        <v>13.67</v>
      </c>
      <c r="AN55" s="19">
        <v>2.9</v>
      </c>
      <c r="AO55" s="19">
        <v>3.51</v>
      </c>
      <c r="AP55" s="19">
        <v>14.12</v>
      </c>
      <c r="AQ55" s="19">
        <v>19.079999999999998</v>
      </c>
      <c r="AR55" s="19">
        <v>18.13</v>
      </c>
      <c r="AS55" s="19">
        <v>15.43</v>
      </c>
      <c r="AT55" s="19">
        <v>3.16</v>
      </c>
      <c r="AU55" s="19">
        <v>17.34</v>
      </c>
      <c r="AV55" s="19">
        <v>8.44</v>
      </c>
      <c r="AW55" s="19">
        <v>17.03</v>
      </c>
      <c r="AX55" s="19">
        <v>8.6</v>
      </c>
      <c r="AY55" s="19">
        <v>14.12</v>
      </c>
      <c r="AZ55" s="19">
        <v>14.08</v>
      </c>
      <c r="BA55" s="19">
        <v>14.65</v>
      </c>
      <c r="BB55" s="19">
        <v>14.18</v>
      </c>
      <c r="BC55" s="19"/>
      <c r="BD55" s="19">
        <v>5.52</v>
      </c>
      <c r="BE55" s="19">
        <v>15.67</v>
      </c>
      <c r="BF55" s="19">
        <v>4.43</v>
      </c>
      <c r="BG55" s="19">
        <v>5.4</v>
      </c>
      <c r="BH55" s="19">
        <v>17.510000000000002</v>
      </c>
      <c r="BI55" s="19">
        <v>3.73</v>
      </c>
      <c r="BJ55" s="19">
        <v>12.32</v>
      </c>
      <c r="BK55" s="19">
        <v>22.52</v>
      </c>
      <c r="BL55" s="19">
        <v>15.81</v>
      </c>
      <c r="BM55" s="19">
        <v>0.6</v>
      </c>
      <c r="BN55" s="19">
        <v>12</v>
      </c>
      <c r="BO55" s="19">
        <v>3.24</v>
      </c>
      <c r="BP55" s="19">
        <v>12.2</v>
      </c>
      <c r="BQ55" s="19">
        <v>15.95</v>
      </c>
      <c r="BR55" s="19">
        <v>20.09</v>
      </c>
      <c r="BS55" s="19">
        <v>20.34</v>
      </c>
      <c r="BT55" s="19">
        <v>4.7</v>
      </c>
      <c r="BU55" s="19">
        <v>9.9700000000000006</v>
      </c>
      <c r="BV55" s="19">
        <v>16.71</v>
      </c>
      <c r="BW55" s="19">
        <v>18.45</v>
      </c>
      <c r="BX55" s="19">
        <v>3.76</v>
      </c>
      <c r="BY55" s="19">
        <v>9.65</v>
      </c>
      <c r="BZ55" s="19">
        <v>16.71</v>
      </c>
      <c r="CA55" s="19">
        <v>3.16</v>
      </c>
      <c r="CB55" s="19">
        <v>5.43</v>
      </c>
      <c r="CC55" s="19">
        <v>18.57</v>
      </c>
      <c r="CD55" s="21">
        <v>22.52</v>
      </c>
    </row>
    <row r="56" spans="1:82" x14ac:dyDescent="0.2">
      <c r="A56" s="15" t="s">
        <v>46</v>
      </c>
      <c r="B56" s="19">
        <v>1.73</v>
      </c>
      <c r="C56" s="19">
        <v>4.78</v>
      </c>
      <c r="D56" s="19">
        <v>4.43</v>
      </c>
      <c r="E56" s="19">
        <v>10.16</v>
      </c>
      <c r="F56" s="19">
        <v>7.2</v>
      </c>
      <c r="G56" s="19">
        <v>22.32</v>
      </c>
      <c r="H56" s="19">
        <v>5.52</v>
      </c>
      <c r="I56" s="19">
        <v>20.9</v>
      </c>
      <c r="J56" s="19">
        <v>22.68</v>
      </c>
      <c r="K56" s="22">
        <v>15.79</v>
      </c>
      <c r="L56" s="19">
        <v>14.94</v>
      </c>
      <c r="M56" s="19">
        <v>14.63</v>
      </c>
      <c r="N56" s="19">
        <v>2.6</v>
      </c>
      <c r="O56" s="19">
        <v>5.25</v>
      </c>
      <c r="P56" s="19">
        <v>22</v>
      </c>
      <c r="Q56" s="19">
        <v>16.29</v>
      </c>
      <c r="R56" s="22">
        <v>2.5099999999999998</v>
      </c>
      <c r="S56" s="19">
        <v>1.68</v>
      </c>
      <c r="T56" s="22">
        <v>22.04</v>
      </c>
      <c r="U56" s="19">
        <v>13.16</v>
      </c>
      <c r="V56" s="19">
        <v>1.39</v>
      </c>
      <c r="W56" s="19">
        <v>3.81</v>
      </c>
      <c r="X56" s="19">
        <v>17.07</v>
      </c>
      <c r="Y56" s="19">
        <v>19.920000000000002</v>
      </c>
      <c r="Z56" s="19">
        <v>18.18</v>
      </c>
      <c r="AA56" s="19">
        <v>17</v>
      </c>
      <c r="AB56" s="19">
        <v>0.68</v>
      </c>
      <c r="AC56" s="19">
        <v>17.989999999999998</v>
      </c>
      <c r="AD56" s="19">
        <v>7.4</v>
      </c>
      <c r="AE56" s="19">
        <v>22.2</v>
      </c>
      <c r="AF56" s="19">
        <v>14.1</v>
      </c>
      <c r="AG56" s="19">
        <v>18.68</v>
      </c>
      <c r="AH56" s="19">
        <v>3.81</v>
      </c>
      <c r="AI56" s="19">
        <v>22</v>
      </c>
      <c r="AJ56" s="19">
        <v>15</v>
      </c>
      <c r="AK56" s="19">
        <v>15.01</v>
      </c>
      <c r="AL56" s="19">
        <v>3.58</v>
      </c>
      <c r="AM56" s="19">
        <v>13.85</v>
      </c>
      <c r="AN56" s="19">
        <v>3.2</v>
      </c>
      <c r="AO56" s="19">
        <v>3.16</v>
      </c>
      <c r="AP56" s="19">
        <v>11.8</v>
      </c>
      <c r="AQ56" s="19">
        <v>21.3</v>
      </c>
      <c r="AR56" s="19">
        <v>18.13</v>
      </c>
      <c r="AS56" s="19">
        <v>15.36</v>
      </c>
      <c r="AT56" s="19">
        <v>3.3</v>
      </c>
      <c r="AU56" s="19">
        <v>19.55</v>
      </c>
      <c r="AV56" s="19">
        <v>14.1</v>
      </c>
      <c r="AW56" s="19">
        <v>14.29</v>
      </c>
      <c r="AX56" s="19">
        <v>14</v>
      </c>
      <c r="AY56" s="19">
        <v>11.8</v>
      </c>
      <c r="AZ56" s="19">
        <v>14.09</v>
      </c>
      <c r="BA56" s="19">
        <v>14.35</v>
      </c>
      <c r="BB56" s="19">
        <v>14.51</v>
      </c>
      <c r="BC56" s="19">
        <v>5.52</v>
      </c>
      <c r="BD56" s="19"/>
      <c r="BE56" s="19">
        <v>15.56</v>
      </c>
      <c r="BF56" s="19">
        <v>1.18</v>
      </c>
      <c r="BG56" s="19">
        <v>4.41</v>
      </c>
      <c r="BH56" s="19">
        <v>17.43</v>
      </c>
      <c r="BI56" s="19">
        <v>8.91</v>
      </c>
      <c r="BJ56" s="19">
        <v>16.57</v>
      </c>
      <c r="BK56" s="19">
        <v>21.77</v>
      </c>
      <c r="BL56" s="19">
        <v>9.65</v>
      </c>
      <c r="BM56" s="19">
        <v>5.6</v>
      </c>
      <c r="BN56" s="19">
        <v>13</v>
      </c>
      <c r="BO56" s="19">
        <v>4.43</v>
      </c>
      <c r="BP56" s="19">
        <v>12.86</v>
      </c>
      <c r="BQ56" s="19">
        <v>15.96</v>
      </c>
      <c r="BR56" s="19">
        <v>18.25</v>
      </c>
      <c r="BS56" s="19">
        <v>20.52</v>
      </c>
      <c r="BT56" s="19">
        <v>4.58</v>
      </c>
      <c r="BU56" s="19">
        <v>14.63</v>
      </c>
      <c r="BV56" s="19">
        <v>16.73</v>
      </c>
      <c r="BW56" s="19">
        <v>18.41</v>
      </c>
      <c r="BX56" s="19">
        <v>3.58</v>
      </c>
      <c r="BY56" s="19">
        <v>14.63</v>
      </c>
      <c r="BZ56" s="19">
        <v>16.73</v>
      </c>
      <c r="CA56" s="19">
        <v>4.2699999999999996</v>
      </c>
      <c r="CB56" s="19">
        <v>8.4700000000000006</v>
      </c>
      <c r="CC56" s="19">
        <v>18.55</v>
      </c>
      <c r="CD56" s="21">
        <v>22.04</v>
      </c>
    </row>
    <row r="57" spans="1:82" x14ac:dyDescent="0.2">
      <c r="A57" s="15" t="s">
        <v>47</v>
      </c>
      <c r="B57" s="20">
        <v>12.5</v>
      </c>
      <c r="C57" s="19">
        <v>15.24</v>
      </c>
      <c r="D57" s="19">
        <v>10.53</v>
      </c>
      <c r="E57" s="19">
        <v>18.21</v>
      </c>
      <c r="F57" s="19">
        <v>18</v>
      </c>
      <c r="G57" s="19">
        <v>10.79</v>
      </c>
      <c r="H57" s="19">
        <v>15.67</v>
      </c>
      <c r="I57" s="19">
        <v>13.3</v>
      </c>
      <c r="J57" s="19">
        <v>13.21</v>
      </c>
      <c r="K57" s="19">
        <v>2.6</v>
      </c>
      <c r="L57" s="19">
        <v>1.29</v>
      </c>
      <c r="M57" s="19">
        <v>16.989999999999998</v>
      </c>
      <c r="N57" s="19">
        <v>13</v>
      </c>
      <c r="O57" s="19">
        <v>12.2</v>
      </c>
      <c r="P57" s="19">
        <v>14.4</v>
      </c>
      <c r="Q57" s="19">
        <v>1.98</v>
      </c>
      <c r="R57" s="19">
        <v>12.8</v>
      </c>
      <c r="S57" s="19">
        <v>12.5</v>
      </c>
      <c r="T57" s="19">
        <v>12.57</v>
      </c>
      <c r="U57" s="19">
        <v>18.239999999999998</v>
      </c>
      <c r="V57" s="19">
        <v>13.73</v>
      </c>
      <c r="W57" s="19">
        <v>13.37</v>
      </c>
      <c r="X57" s="19">
        <v>2.9</v>
      </c>
      <c r="Y57" s="19">
        <v>5.38</v>
      </c>
      <c r="Z57" s="19">
        <v>9.02</v>
      </c>
      <c r="AA57" s="19">
        <v>1.74</v>
      </c>
      <c r="AB57" s="19">
        <v>14.41</v>
      </c>
      <c r="AC57" s="19">
        <v>5.31</v>
      </c>
      <c r="AD57" s="19">
        <v>12</v>
      </c>
      <c r="AE57" s="19">
        <v>14.6</v>
      </c>
      <c r="AF57" s="19">
        <v>16.95</v>
      </c>
      <c r="AG57" s="19">
        <v>6.94</v>
      </c>
      <c r="AH57" s="19">
        <v>13.37</v>
      </c>
      <c r="AI57" s="19">
        <v>14</v>
      </c>
      <c r="AJ57" s="19">
        <v>16</v>
      </c>
      <c r="AK57" s="19">
        <v>6.2</v>
      </c>
      <c r="AL57" s="19">
        <v>12.83</v>
      </c>
      <c r="AM57" s="19">
        <v>6.71</v>
      </c>
      <c r="AN57" s="19">
        <v>14.71</v>
      </c>
      <c r="AO57" s="19">
        <v>12.25</v>
      </c>
      <c r="AP57" s="19">
        <v>5.03</v>
      </c>
      <c r="AQ57" s="19">
        <v>9.86</v>
      </c>
      <c r="AR57" s="19">
        <v>6.87</v>
      </c>
      <c r="AS57" s="19">
        <v>5.88</v>
      </c>
      <c r="AT57" s="19">
        <v>12.53</v>
      </c>
      <c r="AU57" s="19">
        <v>5.14</v>
      </c>
      <c r="AV57" s="19">
        <v>16.95</v>
      </c>
      <c r="AW57" s="19">
        <v>2.4</v>
      </c>
      <c r="AX57" s="19">
        <v>16</v>
      </c>
      <c r="AY57" s="19">
        <v>5.03</v>
      </c>
      <c r="AZ57" s="19">
        <v>5.05</v>
      </c>
      <c r="BA57" s="19">
        <v>5.26</v>
      </c>
      <c r="BB57" s="19">
        <v>5.04</v>
      </c>
      <c r="BC57" s="19">
        <v>15.67</v>
      </c>
      <c r="BD57" s="19">
        <v>15.56</v>
      </c>
      <c r="BE57" s="19"/>
      <c r="BF57" s="19">
        <v>13.82</v>
      </c>
      <c r="BG57" s="19">
        <v>11.07</v>
      </c>
      <c r="BH57" s="19">
        <v>3.67</v>
      </c>
      <c r="BI57" s="19">
        <v>11.24</v>
      </c>
      <c r="BJ57" s="19">
        <v>11.79</v>
      </c>
      <c r="BK57" s="19">
        <v>12.57</v>
      </c>
      <c r="BL57" s="19">
        <v>9.64</v>
      </c>
      <c r="BM57" s="19">
        <v>16</v>
      </c>
      <c r="BN57" s="19">
        <v>6.1</v>
      </c>
      <c r="BO57" s="19">
        <v>10.53</v>
      </c>
      <c r="BP57" s="19">
        <v>3.58</v>
      </c>
      <c r="BQ57" s="19">
        <v>0.6</v>
      </c>
      <c r="BR57" s="19">
        <v>5.47</v>
      </c>
      <c r="BS57" s="19">
        <v>5.92</v>
      </c>
      <c r="BT57" s="19">
        <v>10.81</v>
      </c>
      <c r="BU57" s="19">
        <v>16.989999999999998</v>
      </c>
      <c r="BV57" s="19">
        <v>7.59</v>
      </c>
      <c r="BW57" s="19">
        <v>7.38</v>
      </c>
      <c r="BX57" s="19">
        <v>13.08</v>
      </c>
      <c r="BY57" s="19">
        <v>16.66</v>
      </c>
      <c r="BZ57" s="19">
        <v>7.59</v>
      </c>
      <c r="CA57" s="19">
        <v>11.13</v>
      </c>
      <c r="CB57" s="19">
        <v>10.98</v>
      </c>
      <c r="CC57" s="19">
        <v>7.57</v>
      </c>
      <c r="CD57" s="21">
        <v>12.57</v>
      </c>
    </row>
    <row r="58" spans="1:82" x14ac:dyDescent="0.2">
      <c r="A58" s="15" t="s">
        <v>48</v>
      </c>
      <c r="B58" s="20">
        <v>1.6</v>
      </c>
      <c r="C58" s="19">
        <v>4.7699999999999996</v>
      </c>
      <c r="D58" s="19">
        <v>3.84</v>
      </c>
      <c r="E58" s="19">
        <v>9.1</v>
      </c>
      <c r="F58" s="19">
        <v>6.1</v>
      </c>
      <c r="G58" s="19">
        <v>20.59</v>
      </c>
      <c r="H58" s="19">
        <v>4.43</v>
      </c>
      <c r="I58" s="19">
        <v>20.399999999999999</v>
      </c>
      <c r="J58" s="19">
        <v>20.2</v>
      </c>
      <c r="K58" s="19">
        <v>15.44</v>
      </c>
      <c r="L58" s="19">
        <v>13.73</v>
      </c>
      <c r="M58" s="19">
        <v>13.53</v>
      </c>
      <c r="N58" s="19">
        <v>2.7</v>
      </c>
      <c r="O58" s="19">
        <v>3.16</v>
      </c>
      <c r="P58" s="19">
        <v>21.5</v>
      </c>
      <c r="Q58" s="19">
        <v>12.82</v>
      </c>
      <c r="R58" s="19">
        <v>2.5</v>
      </c>
      <c r="S58" s="19">
        <v>1.6</v>
      </c>
      <c r="T58" s="19">
        <v>19.600000000000001</v>
      </c>
      <c r="U58" s="19">
        <v>12.02</v>
      </c>
      <c r="V58" s="19">
        <v>0.52</v>
      </c>
      <c r="W58" s="19">
        <v>3.54</v>
      </c>
      <c r="X58" s="19">
        <v>13.77</v>
      </c>
      <c r="Y58" s="19">
        <v>17.260000000000002</v>
      </c>
      <c r="Z58" s="19">
        <v>15.97</v>
      </c>
      <c r="AA58" s="19">
        <v>14.76</v>
      </c>
      <c r="AB58" s="19">
        <v>1.1200000000000001</v>
      </c>
      <c r="AC58" s="19">
        <v>15.44</v>
      </c>
      <c r="AD58" s="19">
        <v>7.4</v>
      </c>
      <c r="AE58" s="19">
        <v>21.6</v>
      </c>
      <c r="AF58" s="19">
        <v>13.24</v>
      </c>
      <c r="AG58" s="19">
        <v>15.92</v>
      </c>
      <c r="AH58" s="19">
        <v>3.54</v>
      </c>
      <c r="AI58" s="19">
        <v>21</v>
      </c>
      <c r="AJ58" s="19">
        <v>14</v>
      </c>
      <c r="AK58" s="19">
        <v>13.23</v>
      </c>
      <c r="AL58" s="19">
        <v>2.63</v>
      </c>
      <c r="AM58" s="19">
        <v>11.66</v>
      </c>
      <c r="AN58" s="19">
        <v>2.19</v>
      </c>
      <c r="AO58" s="19">
        <v>2.33</v>
      </c>
      <c r="AP58" s="19">
        <v>12.02</v>
      </c>
      <c r="AQ58" s="19">
        <v>19.66</v>
      </c>
      <c r="AR58" s="19">
        <v>15.55</v>
      </c>
      <c r="AS58" s="19">
        <v>13.46</v>
      </c>
      <c r="AT58" s="19">
        <v>2.66</v>
      </c>
      <c r="AU58" s="19">
        <v>15.67</v>
      </c>
      <c r="AV58" s="19">
        <v>13.24</v>
      </c>
      <c r="AW58" s="19">
        <v>14.85</v>
      </c>
      <c r="AX58" s="19">
        <v>13</v>
      </c>
      <c r="AY58" s="19">
        <v>12.02</v>
      </c>
      <c r="AZ58" s="19">
        <v>12.11</v>
      </c>
      <c r="BA58" s="19">
        <v>12.24</v>
      </c>
      <c r="BB58" s="19">
        <v>12.01</v>
      </c>
      <c r="BC58" s="19">
        <v>4.43</v>
      </c>
      <c r="BD58" s="19">
        <v>1.18</v>
      </c>
      <c r="BE58" s="19">
        <v>13.82</v>
      </c>
      <c r="BF58" s="19"/>
      <c r="BG58" s="19">
        <v>4.26</v>
      </c>
      <c r="BH58" s="19">
        <v>14.07</v>
      </c>
      <c r="BI58" s="19">
        <v>5.45</v>
      </c>
      <c r="BJ58" s="19">
        <v>14.5</v>
      </c>
      <c r="BK58" s="19">
        <v>19.600000000000001</v>
      </c>
      <c r="BL58" s="19">
        <v>9.58</v>
      </c>
      <c r="BM58" s="19">
        <v>4.5</v>
      </c>
      <c r="BN58" s="19">
        <v>11</v>
      </c>
      <c r="BO58" s="19">
        <v>3.84</v>
      </c>
      <c r="BP58" s="19">
        <v>10.4</v>
      </c>
      <c r="BQ58" s="19">
        <v>14.28</v>
      </c>
      <c r="BR58" s="19">
        <v>17.940000000000001</v>
      </c>
      <c r="BS58" s="19">
        <v>18.39</v>
      </c>
      <c r="BT58" s="19">
        <v>4.1500000000000004</v>
      </c>
      <c r="BU58" s="19">
        <v>13.53</v>
      </c>
      <c r="BV58" s="19">
        <v>15.58</v>
      </c>
      <c r="BW58" s="19">
        <v>16.29</v>
      </c>
      <c r="BX58" s="19">
        <v>2.95</v>
      </c>
      <c r="BY58" s="19">
        <v>13.54</v>
      </c>
      <c r="BZ58" s="19">
        <v>15.58</v>
      </c>
      <c r="CA58" s="19">
        <v>4.92</v>
      </c>
      <c r="CB58" s="19">
        <v>6.32</v>
      </c>
      <c r="CC58" s="19">
        <v>13.9</v>
      </c>
      <c r="CD58" s="21">
        <v>19.600000000000001</v>
      </c>
    </row>
    <row r="59" spans="1:82" x14ac:dyDescent="0.2">
      <c r="A59" s="15" t="s">
        <v>50</v>
      </c>
      <c r="B59" s="20">
        <v>3.3</v>
      </c>
      <c r="C59" s="19">
        <v>4.37</v>
      </c>
      <c r="D59" s="19">
        <v>0.84</v>
      </c>
      <c r="E59" s="19">
        <v>10.8</v>
      </c>
      <c r="F59" s="19">
        <v>9.1</v>
      </c>
      <c r="G59" s="19">
        <v>17.41</v>
      </c>
      <c r="H59" s="19">
        <v>5.4</v>
      </c>
      <c r="I59" s="19">
        <v>17.5</v>
      </c>
      <c r="J59" s="19">
        <v>17.34</v>
      </c>
      <c r="K59" s="19">
        <v>12.07</v>
      </c>
      <c r="L59" s="19">
        <v>11.5</v>
      </c>
      <c r="M59" s="19">
        <v>12.39</v>
      </c>
      <c r="N59" s="19">
        <v>2.6</v>
      </c>
      <c r="O59" s="19">
        <v>3.06</v>
      </c>
      <c r="P59" s="19">
        <v>18.5</v>
      </c>
      <c r="Q59" s="19">
        <v>9.9</v>
      </c>
      <c r="R59" s="19">
        <v>2.57</v>
      </c>
      <c r="S59" s="19">
        <v>3.3</v>
      </c>
      <c r="T59" s="19">
        <v>16.760000000000002</v>
      </c>
      <c r="U59" s="19">
        <v>11.93</v>
      </c>
      <c r="V59" s="19">
        <v>4.66</v>
      </c>
      <c r="W59" s="19">
        <v>2.76</v>
      </c>
      <c r="X59" s="19">
        <v>11.04</v>
      </c>
      <c r="Y59" s="19">
        <v>15.08</v>
      </c>
      <c r="Z59" s="19">
        <v>13.11</v>
      </c>
      <c r="AA59" s="19">
        <v>11.4</v>
      </c>
      <c r="AB59" s="19">
        <v>5.72</v>
      </c>
      <c r="AC59" s="19">
        <v>12.58</v>
      </c>
      <c r="AD59" s="19">
        <v>8.8000000000000007</v>
      </c>
      <c r="AE59" s="19">
        <v>18.7</v>
      </c>
      <c r="AF59" s="19">
        <v>12.4</v>
      </c>
      <c r="AG59" s="19">
        <v>13.19</v>
      </c>
      <c r="AH59" s="19">
        <v>2.76</v>
      </c>
      <c r="AI59" s="19">
        <v>18</v>
      </c>
      <c r="AJ59" s="19">
        <v>12</v>
      </c>
      <c r="AK59" s="19">
        <v>10.74</v>
      </c>
      <c r="AL59" s="19">
        <v>3.11</v>
      </c>
      <c r="AM59" s="19">
        <v>8.84</v>
      </c>
      <c r="AN59" s="19">
        <v>5.36</v>
      </c>
      <c r="AO59" s="19">
        <v>2.93</v>
      </c>
      <c r="AP59" s="19">
        <v>9.89</v>
      </c>
      <c r="AQ59" s="19">
        <v>16.48</v>
      </c>
      <c r="AR59" s="19">
        <v>12.71</v>
      </c>
      <c r="AS59" s="19">
        <v>10.72</v>
      </c>
      <c r="AT59" s="19">
        <v>2.56</v>
      </c>
      <c r="AU59" s="19">
        <v>12.93</v>
      </c>
      <c r="AV59" s="19">
        <v>12.4</v>
      </c>
      <c r="AW59" s="19">
        <v>12</v>
      </c>
      <c r="AX59" s="19">
        <v>11</v>
      </c>
      <c r="AY59" s="19">
        <v>9.89</v>
      </c>
      <c r="AZ59" s="19">
        <v>9.3699999999999992</v>
      </c>
      <c r="BA59" s="19">
        <v>9.75</v>
      </c>
      <c r="BB59" s="19">
        <v>9.64</v>
      </c>
      <c r="BC59" s="19">
        <v>5.4</v>
      </c>
      <c r="BD59" s="19">
        <v>4.41</v>
      </c>
      <c r="BE59" s="19">
        <v>11.07</v>
      </c>
      <c r="BF59" s="19">
        <v>4.26</v>
      </c>
      <c r="BG59" s="19"/>
      <c r="BH59" s="19">
        <v>11.2</v>
      </c>
      <c r="BI59" s="19">
        <v>2.5099999999999998</v>
      </c>
      <c r="BJ59" s="19">
        <v>11.77</v>
      </c>
      <c r="BK59" s="19">
        <v>16.760000000000002</v>
      </c>
      <c r="BL59" s="19">
        <v>11.52</v>
      </c>
      <c r="BM59" s="19">
        <v>6.6</v>
      </c>
      <c r="BN59" s="19">
        <v>8.5</v>
      </c>
      <c r="BO59" s="19">
        <v>0.84</v>
      </c>
      <c r="BP59" s="19">
        <v>7.55</v>
      </c>
      <c r="BQ59" s="19">
        <v>10.92</v>
      </c>
      <c r="BR59" s="19">
        <v>15.07</v>
      </c>
      <c r="BS59" s="19">
        <v>15.11</v>
      </c>
      <c r="BT59" s="19">
        <v>1.01</v>
      </c>
      <c r="BU59" s="19">
        <v>12.39</v>
      </c>
      <c r="BV59" s="19">
        <v>11.69</v>
      </c>
      <c r="BW59" s="19">
        <v>13.42</v>
      </c>
      <c r="BX59" s="19">
        <v>3.6</v>
      </c>
      <c r="BY59" s="19">
        <v>12.81</v>
      </c>
      <c r="BZ59" s="19">
        <v>11.69</v>
      </c>
      <c r="CA59" s="19">
        <v>2.23</v>
      </c>
      <c r="CB59" s="19">
        <v>3.66</v>
      </c>
      <c r="CC59" s="19">
        <v>13.67</v>
      </c>
      <c r="CD59" s="21">
        <v>16.760000000000002</v>
      </c>
    </row>
    <row r="60" spans="1:82" x14ac:dyDescent="0.2">
      <c r="A60" s="15" t="s">
        <v>51</v>
      </c>
      <c r="B60" s="20">
        <v>13.69</v>
      </c>
      <c r="C60" s="19">
        <v>16.03</v>
      </c>
      <c r="D60" s="19">
        <v>11.35</v>
      </c>
      <c r="E60" s="19">
        <v>18.97</v>
      </c>
      <c r="F60" s="19">
        <v>19</v>
      </c>
      <c r="G60" s="19">
        <v>11.03</v>
      </c>
      <c r="H60" s="19">
        <v>17.510000000000002</v>
      </c>
      <c r="I60" s="19">
        <v>11.3</v>
      </c>
      <c r="J60" s="19">
        <v>10.61</v>
      </c>
      <c r="K60" s="19">
        <v>5.64</v>
      </c>
      <c r="L60" s="19">
        <v>5.58</v>
      </c>
      <c r="M60" s="19">
        <v>17.53</v>
      </c>
      <c r="N60" s="19">
        <v>14</v>
      </c>
      <c r="O60" s="19">
        <v>12.97</v>
      </c>
      <c r="P60" s="19">
        <v>12.3</v>
      </c>
      <c r="Q60" s="19">
        <v>2.1</v>
      </c>
      <c r="R60" s="19">
        <v>13.13</v>
      </c>
      <c r="S60" s="19">
        <v>13.69</v>
      </c>
      <c r="T60" s="19">
        <v>10.51</v>
      </c>
      <c r="U60" s="19">
        <v>18.71</v>
      </c>
      <c r="V60" s="19">
        <v>14.76</v>
      </c>
      <c r="W60" s="19">
        <v>13.71</v>
      </c>
      <c r="X60" s="19">
        <v>1.06</v>
      </c>
      <c r="Y60" s="19">
        <v>6.47</v>
      </c>
      <c r="Z60" s="19">
        <v>6.41</v>
      </c>
      <c r="AA60" s="19">
        <v>3.43</v>
      </c>
      <c r="AB60" s="19">
        <v>14.75</v>
      </c>
      <c r="AC60" s="19">
        <v>1.65</v>
      </c>
      <c r="AD60" s="19">
        <v>15</v>
      </c>
      <c r="AE60" s="19">
        <v>12.5</v>
      </c>
      <c r="AF60" s="19">
        <v>17.37</v>
      </c>
      <c r="AG60" s="19">
        <v>4.26</v>
      </c>
      <c r="AH60" s="19">
        <v>13.71</v>
      </c>
      <c r="AI60" s="19">
        <v>20</v>
      </c>
      <c r="AJ60" s="19">
        <v>17</v>
      </c>
      <c r="AK60" s="19">
        <v>5.22</v>
      </c>
      <c r="AL60" s="19">
        <v>13.4</v>
      </c>
      <c r="AM60" s="19">
        <v>7.02</v>
      </c>
      <c r="AN60" s="19">
        <v>16.77</v>
      </c>
      <c r="AO60" s="19">
        <v>13.02</v>
      </c>
      <c r="AP60" s="19">
        <v>4.6900000000000004</v>
      </c>
      <c r="AQ60" s="19">
        <v>10.1</v>
      </c>
      <c r="AR60" s="19">
        <v>4.0999999999999996</v>
      </c>
      <c r="AS60" s="19">
        <v>3.56</v>
      </c>
      <c r="AT60" s="19">
        <v>13.22</v>
      </c>
      <c r="AU60" s="19">
        <v>1.47</v>
      </c>
      <c r="AV60" s="19">
        <v>17.37</v>
      </c>
      <c r="AW60" s="19">
        <v>6.03</v>
      </c>
      <c r="AX60" s="19">
        <v>17</v>
      </c>
      <c r="AY60" s="19">
        <v>4.6900000000000004</v>
      </c>
      <c r="AZ60" s="19">
        <v>4.7</v>
      </c>
      <c r="BA60" s="19">
        <v>4.91</v>
      </c>
      <c r="BB60" s="19">
        <v>4.9800000000000004</v>
      </c>
      <c r="BC60" s="19">
        <v>17.510000000000002</v>
      </c>
      <c r="BD60" s="19">
        <v>17.43</v>
      </c>
      <c r="BE60" s="19">
        <v>3.67</v>
      </c>
      <c r="BF60" s="19">
        <v>14.07</v>
      </c>
      <c r="BG60" s="19">
        <v>11.2</v>
      </c>
      <c r="BH60" s="19"/>
      <c r="BI60" s="19">
        <v>11.76</v>
      </c>
      <c r="BJ60" s="19">
        <v>12.25</v>
      </c>
      <c r="BK60" s="19">
        <v>10.51</v>
      </c>
      <c r="BL60" s="19">
        <v>13.12</v>
      </c>
      <c r="BM60" s="19">
        <v>16</v>
      </c>
      <c r="BN60" s="19">
        <v>6.7</v>
      </c>
      <c r="BO60" s="19">
        <v>11.35</v>
      </c>
      <c r="BP60" s="19">
        <v>4.12</v>
      </c>
      <c r="BQ60" s="19">
        <v>3.22</v>
      </c>
      <c r="BR60" s="19">
        <v>4.6100000000000003</v>
      </c>
      <c r="BS60" s="19">
        <v>5.03</v>
      </c>
      <c r="BT60" s="19">
        <v>11.35</v>
      </c>
      <c r="BU60" s="19">
        <v>17.53</v>
      </c>
      <c r="BV60" s="19">
        <v>5.54</v>
      </c>
      <c r="BW60" s="19">
        <v>4.62</v>
      </c>
      <c r="BX60" s="19">
        <v>13.6</v>
      </c>
      <c r="BY60" s="19">
        <v>17.11</v>
      </c>
      <c r="BZ60" s="19">
        <v>5.54</v>
      </c>
      <c r="CA60" s="19">
        <v>12.36</v>
      </c>
      <c r="CB60" s="19">
        <v>13.04</v>
      </c>
      <c r="CC60" s="19">
        <v>4.74</v>
      </c>
      <c r="CD60" s="21">
        <v>10.51</v>
      </c>
    </row>
    <row r="61" spans="1:82" x14ac:dyDescent="0.2">
      <c r="A61" s="15" t="s">
        <v>52</v>
      </c>
      <c r="B61" s="20">
        <v>4.9000000000000004</v>
      </c>
      <c r="C61" s="19">
        <v>3.91</v>
      </c>
      <c r="D61" s="19">
        <v>1.78</v>
      </c>
      <c r="E61" s="19">
        <v>8.18</v>
      </c>
      <c r="F61" s="19">
        <v>8</v>
      </c>
      <c r="G61" s="19">
        <v>15.4</v>
      </c>
      <c r="H61" s="19">
        <v>3.73</v>
      </c>
      <c r="I61" s="19">
        <v>17.8</v>
      </c>
      <c r="J61" s="19">
        <v>19.23</v>
      </c>
      <c r="K61" s="19">
        <v>13.97</v>
      </c>
      <c r="L61" s="19">
        <v>13.11</v>
      </c>
      <c r="M61" s="19">
        <v>10.16</v>
      </c>
      <c r="N61" s="19">
        <v>4.5999999999999996</v>
      </c>
      <c r="O61" s="19">
        <v>2.5099999999999998</v>
      </c>
      <c r="P61" s="19">
        <v>18.8</v>
      </c>
      <c r="Q61" s="19">
        <v>10.4</v>
      </c>
      <c r="R61" s="19">
        <v>4.78</v>
      </c>
      <c r="S61" s="19">
        <v>4.9000000000000004</v>
      </c>
      <c r="T61" s="19">
        <v>18.41</v>
      </c>
      <c r="U61" s="19">
        <v>9.5500000000000007</v>
      </c>
      <c r="V61" s="19">
        <v>5.86</v>
      </c>
      <c r="W61" s="19">
        <v>2.27</v>
      </c>
      <c r="X61" s="19">
        <v>11.22</v>
      </c>
      <c r="Y61" s="19">
        <v>14.87</v>
      </c>
      <c r="Z61" s="19">
        <v>13.58</v>
      </c>
      <c r="AA61" s="19">
        <v>12.17</v>
      </c>
      <c r="AB61" s="19">
        <v>6.36</v>
      </c>
      <c r="AC61" s="19">
        <v>13.07</v>
      </c>
      <c r="AD61" s="19">
        <v>11</v>
      </c>
      <c r="AE61" s="19">
        <v>19</v>
      </c>
      <c r="AF61" s="19">
        <v>9.6999999999999993</v>
      </c>
      <c r="AG61" s="19">
        <v>14.77</v>
      </c>
      <c r="AH61" s="19">
        <v>2.27</v>
      </c>
      <c r="AI61" s="19">
        <v>19</v>
      </c>
      <c r="AJ61" s="19">
        <v>11</v>
      </c>
      <c r="AK61" s="19">
        <v>10.43</v>
      </c>
      <c r="AL61" s="19">
        <v>2.7</v>
      </c>
      <c r="AM61" s="19">
        <v>9.6300000000000008</v>
      </c>
      <c r="AN61" s="19">
        <v>4.1900000000000004</v>
      </c>
      <c r="AO61" s="19">
        <v>3.09</v>
      </c>
      <c r="AP61" s="19">
        <v>11.05</v>
      </c>
      <c r="AQ61" s="19">
        <v>14.47</v>
      </c>
      <c r="AR61" s="19">
        <v>13.28</v>
      </c>
      <c r="AS61" s="19">
        <v>10.86</v>
      </c>
      <c r="AT61" s="19">
        <v>2.4900000000000002</v>
      </c>
      <c r="AU61" s="19">
        <v>13.09</v>
      </c>
      <c r="AV61" s="19">
        <v>9.6999999999999993</v>
      </c>
      <c r="AW61" s="19">
        <v>12.48</v>
      </c>
      <c r="AX61" s="19">
        <v>9.8000000000000007</v>
      </c>
      <c r="AY61" s="19">
        <v>11.05</v>
      </c>
      <c r="AZ61" s="19">
        <v>9.5299999999999994</v>
      </c>
      <c r="BA61" s="19">
        <v>18.2</v>
      </c>
      <c r="BB61" s="19">
        <v>9.64</v>
      </c>
      <c r="BC61" s="19">
        <v>3.73</v>
      </c>
      <c r="BD61" s="19">
        <v>8.91</v>
      </c>
      <c r="BE61" s="19">
        <v>11.24</v>
      </c>
      <c r="BF61" s="19">
        <v>5.45</v>
      </c>
      <c r="BG61" s="19">
        <v>2.5099999999999998</v>
      </c>
      <c r="BH61" s="19">
        <v>11.76</v>
      </c>
      <c r="BI61" s="19"/>
      <c r="BJ61" s="19">
        <v>9.19</v>
      </c>
      <c r="BK61" s="19">
        <v>18.41</v>
      </c>
      <c r="BL61" s="19">
        <v>14.61</v>
      </c>
      <c r="BM61" s="19">
        <v>4.7</v>
      </c>
      <c r="BN61" s="19">
        <v>8.8000000000000007</v>
      </c>
      <c r="BO61" s="19">
        <v>1.78</v>
      </c>
      <c r="BP61" s="19">
        <v>9.57</v>
      </c>
      <c r="BQ61" s="19">
        <v>11.41</v>
      </c>
      <c r="BR61" s="19">
        <v>15.8</v>
      </c>
      <c r="BS61" s="19">
        <v>15.59</v>
      </c>
      <c r="BT61" s="19">
        <v>1.78</v>
      </c>
      <c r="BU61" s="19">
        <v>10.16</v>
      </c>
      <c r="BV61" s="19">
        <v>12.98</v>
      </c>
      <c r="BW61" s="19">
        <v>15.56</v>
      </c>
      <c r="BX61" s="19">
        <v>2.65</v>
      </c>
      <c r="BY61" s="19">
        <v>18.7</v>
      </c>
      <c r="BZ61" s="19">
        <v>12.98</v>
      </c>
      <c r="CA61" s="19">
        <v>1.1399999999999999</v>
      </c>
      <c r="CB61" s="19">
        <v>2.23</v>
      </c>
      <c r="CC61" s="19">
        <v>13.84</v>
      </c>
      <c r="CD61" s="21">
        <v>18.41</v>
      </c>
    </row>
    <row r="62" spans="1:82" x14ac:dyDescent="0.2">
      <c r="A62" s="15" t="s">
        <v>53</v>
      </c>
      <c r="B62" s="20">
        <v>13.62</v>
      </c>
      <c r="C62" s="19">
        <v>12.14</v>
      </c>
      <c r="D62" s="19">
        <v>17.3</v>
      </c>
      <c r="E62" s="19">
        <v>15.09</v>
      </c>
      <c r="F62" s="19">
        <v>17</v>
      </c>
      <c r="G62" s="19">
        <v>18.12</v>
      </c>
      <c r="H62" s="19">
        <v>12.32</v>
      </c>
      <c r="I62" s="19">
        <v>14</v>
      </c>
      <c r="J62" s="19">
        <v>18.38</v>
      </c>
      <c r="K62" s="19">
        <v>13.41</v>
      </c>
      <c r="L62" s="19">
        <v>12.21</v>
      </c>
      <c r="M62" s="19">
        <v>8.0399999999999991</v>
      </c>
      <c r="N62" s="19">
        <v>16</v>
      </c>
      <c r="O62" s="19">
        <v>11.71</v>
      </c>
      <c r="P62" s="19">
        <v>13.2</v>
      </c>
      <c r="Q62" s="19">
        <v>10.99</v>
      </c>
      <c r="R62" s="19">
        <v>13.84</v>
      </c>
      <c r="S62" s="19">
        <v>13.62</v>
      </c>
      <c r="T62" s="19">
        <v>17.72</v>
      </c>
      <c r="U62" s="19">
        <v>9.2899999999999991</v>
      </c>
      <c r="V62" s="19">
        <v>14.84</v>
      </c>
      <c r="W62" s="19">
        <v>11.47</v>
      </c>
      <c r="X62" s="19">
        <v>11.76</v>
      </c>
      <c r="Y62" s="19">
        <v>16.329999999999998</v>
      </c>
      <c r="Z62" s="19">
        <v>14.13</v>
      </c>
      <c r="AA62" s="19">
        <v>12.73</v>
      </c>
      <c r="AB62" s="19">
        <v>15.1</v>
      </c>
      <c r="AC62" s="19">
        <v>13.63</v>
      </c>
      <c r="AD62" s="19">
        <v>20</v>
      </c>
      <c r="AE62" s="19">
        <v>10.5</v>
      </c>
      <c r="AF62" s="19">
        <v>8</v>
      </c>
      <c r="AG62" s="19">
        <v>13.9</v>
      </c>
      <c r="AH62" s="19">
        <v>11.47</v>
      </c>
      <c r="AI62" s="19">
        <v>12</v>
      </c>
      <c r="AJ62" s="19">
        <v>7.1</v>
      </c>
      <c r="AK62" s="19">
        <v>10.98</v>
      </c>
      <c r="AL62" s="19">
        <v>11.97</v>
      </c>
      <c r="AM62" s="19">
        <v>5.37</v>
      </c>
      <c r="AN62" s="19">
        <v>15.54</v>
      </c>
      <c r="AO62" s="19">
        <v>12.11</v>
      </c>
      <c r="AP62" s="19">
        <v>9.24</v>
      </c>
      <c r="AQ62" s="19">
        <v>17.190000000000001</v>
      </c>
      <c r="AR62" s="19">
        <v>13.84</v>
      </c>
      <c r="AS62" s="19">
        <v>11.41</v>
      </c>
      <c r="AT62" s="19">
        <v>11.84</v>
      </c>
      <c r="AU62" s="19">
        <v>13.63</v>
      </c>
      <c r="AV62" s="19">
        <v>8</v>
      </c>
      <c r="AW62" s="19">
        <v>13.34</v>
      </c>
      <c r="AX62" s="19">
        <v>8.1</v>
      </c>
      <c r="AY62" s="19">
        <v>9.24</v>
      </c>
      <c r="AZ62" s="19">
        <v>10.09</v>
      </c>
      <c r="BA62" s="19">
        <v>10.42</v>
      </c>
      <c r="BB62" s="19">
        <v>10.36</v>
      </c>
      <c r="BC62" s="19">
        <v>12.32</v>
      </c>
      <c r="BD62" s="19">
        <v>16.57</v>
      </c>
      <c r="BE62" s="19">
        <v>11.79</v>
      </c>
      <c r="BF62" s="19">
        <v>14.5</v>
      </c>
      <c r="BG62" s="19">
        <v>11.77</v>
      </c>
      <c r="BH62" s="19">
        <v>12.25</v>
      </c>
      <c r="BI62" s="19">
        <v>9.19</v>
      </c>
      <c r="BJ62" s="19"/>
      <c r="BK62" s="19">
        <v>17.72</v>
      </c>
      <c r="BL62" s="19">
        <v>22.37</v>
      </c>
      <c r="BM62" s="19">
        <v>12</v>
      </c>
      <c r="BN62" s="19">
        <v>8.4</v>
      </c>
      <c r="BO62" s="19">
        <v>17.3</v>
      </c>
      <c r="BP62" s="19">
        <v>8.36</v>
      </c>
      <c r="BQ62" s="19">
        <v>12.26</v>
      </c>
      <c r="BR62" s="19">
        <v>16.420000000000002</v>
      </c>
      <c r="BS62" s="19">
        <v>16.829999999999998</v>
      </c>
      <c r="BT62" s="19">
        <v>11.51</v>
      </c>
      <c r="BU62" s="19">
        <v>8.0399999999999991</v>
      </c>
      <c r="BV62" s="19">
        <v>13.55</v>
      </c>
      <c r="BW62" s="19">
        <v>14.57</v>
      </c>
      <c r="BX62" s="19">
        <v>12.01</v>
      </c>
      <c r="BY62" s="19">
        <v>7.7</v>
      </c>
      <c r="BZ62" s="19">
        <v>13.55</v>
      </c>
      <c r="CA62" s="19">
        <v>10.45</v>
      </c>
      <c r="CB62" s="19">
        <v>9.08</v>
      </c>
      <c r="CC62" s="19">
        <v>15.67</v>
      </c>
      <c r="CD62" s="21">
        <v>17.72</v>
      </c>
    </row>
    <row r="63" spans="1:82" x14ac:dyDescent="0.2">
      <c r="A63" s="15" t="s">
        <v>54</v>
      </c>
      <c r="B63" s="20">
        <v>18.7</v>
      </c>
      <c r="C63" s="19">
        <v>21.38</v>
      </c>
      <c r="D63" s="19">
        <v>16.559999999999999</v>
      </c>
      <c r="E63" s="19">
        <v>24.42</v>
      </c>
      <c r="F63" s="19">
        <v>25</v>
      </c>
      <c r="G63" s="19">
        <v>5.22</v>
      </c>
      <c r="H63" s="19">
        <v>22.52</v>
      </c>
      <c r="I63" s="19">
        <v>2.5</v>
      </c>
      <c r="J63" s="19">
        <v>2.56</v>
      </c>
      <c r="K63" s="19">
        <v>15.53</v>
      </c>
      <c r="L63" s="19">
        <v>14.97</v>
      </c>
      <c r="M63" s="19">
        <v>22.63</v>
      </c>
      <c r="N63" s="19">
        <v>19</v>
      </c>
      <c r="O63" s="19">
        <v>18.399999999999999</v>
      </c>
      <c r="P63" s="19">
        <v>1.8</v>
      </c>
      <c r="Q63" s="19">
        <v>10.88</v>
      </c>
      <c r="R63" s="19">
        <v>19.04</v>
      </c>
      <c r="S63" s="19">
        <v>18.7</v>
      </c>
      <c r="T63" s="19"/>
      <c r="U63" s="19">
        <v>24.6</v>
      </c>
      <c r="V63" s="19">
        <v>19.93</v>
      </c>
      <c r="W63" s="19">
        <v>19.100000000000001</v>
      </c>
      <c r="X63" s="19">
        <v>11.44</v>
      </c>
      <c r="Y63" s="19">
        <v>15.84</v>
      </c>
      <c r="Z63" s="19">
        <v>4.8600000000000003</v>
      </c>
      <c r="AA63" s="19">
        <v>12.78</v>
      </c>
      <c r="AB63" s="19">
        <v>20.3</v>
      </c>
      <c r="AC63" s="19">
        <v>9.25</v>
      </c>
      <c r="AD63" s="19">
        <v>25</v>
      </c>
      <c r="AE63" s="19">
        <v>2.6</v>
      </c>
      <c r="AF63" s="19">
        <v>22.63</v>
      </c>
      <c r="AG63" s="19">
        <v>6.2</v>
      </c>
      <c r="AH63" s="19">
        <v>19.100000000000001</v>
      </c>
      <c r="AI63" s="19">
        <v>1.5</v>
      </c>
      <c r="AJ63" s="19">
        <v>15</v>
      </c>
      <c r="AK63" s="19">
        <v>6.78</v>
      </c>
      <c r="AL63" s="19">
        <v>18.87</v>
      </c>
      <c r="AM63" s="19">
        <v>12.8</v>
      </c>
      <c r="AN63" s="19">
        <v>20.76</v>
      </c>
      <c r="AO63" s="19">
        <v>18.63</v>
      </c>
      <c r="AP63" s="19">
        <v>9.27</v>
      </c>
      <c r="AQ63" s="19">
        <v>4.29</v>
      </c>
      <c r="AR63" s="19">
        <v>6.19</v>
      </c>
      <c r="AS63" s="19">
        <v>7.14</v>
      </c>
      <c r="AT63" s="19">
        <v>18.72</v>
      </c>
      <c r="AU63" s="19">
        <v>9.51</v>
      </c>
      <c r="AV63" s="19">
        <v>22.63</v>
      </c>
      <c r="AW63" s="19">
        <v>14.84</v>
      </c>
      <c r="AX63" s="19">
        <v>16</v>
      </c>
      <c r="AY63" s="19">
        <v>9.27</v>
      </c>
      <c r="AZ63" s="19">
        <v>7.69</v>
      </c>
      <c r="BA63" s="19">
        <v>7.4</v>
      </c>
      <c r="BB63" s="19">
        <v>7.86</v>
      </c>
      <c r="BC63" s="19">
        <v>22.52</v>
      </c>
      <c r="BD63" s="19">
        <v>21.77</v>
      </c>
      <c r="BE63" s="19">
        <v>12.57</v>
      </c>
      <c r="BF63" s="19">
        <v>19.600000000000001</v>
      </c>
      <c r="BG63" s="19">
        <v>16.760000000000002</v>
      </c>
      <c r="BH63" s="19">
        <v>10.51</v>
      </c>
      <c r="BI63" s="19">
        <v>18.41</v>
      </c>
      <c r="BJ63" s="19">
        <v>17.72</v>
      </c>
      <c r="BK63" s="19"/>
      <c r="BL63" s="19">
        <v>23.41</v>
      </c>
      <c r="BM63" s="19">
        <v>22</v>
      </c>
      <c r="BN63" s="19">
        <v>12</v>
      </c>
      <c r="BO63" s="19">
        <v>16.559999999999999</v>
      </c>
      <c r="BP63" s="19">
        <v>10.98</v>
      </c>
      <c r="BQ63" s="19">
        <v>12</v>
      </c>
      <c r="BR63" s="19">
        <v>14.15</v>
      </c>
      <c r="BS63" s="19">
        <v>14.92</v>
      </c>
      <c r="BT63" s="19">
        <v>16.559999999999999</v>
      </c>
      <c r="BU63" s="19">
        <v>22.63</v>
      </c>
      <c r="BV63" s="19">
        <v>5.53</v>
      </c>
      <c r="BW63" s="19">
        <v>6.01</v>
      </c>
      <c r="BX63" s="19">
        <v>18.68</v>
      </c>
      <c r="BY63" s="19">
        <v>22.47</v>
      </c>
      <c r="BZ63" s="19">
        <v>5.53</v>
      </c>
      <c r="CA63" s="19">
        <v>17.38</v>
      </c>
      <c r="CB63" s="19">
        <v>17.38</v>
      </c>
      <c r="CC63" s="19">
        <v>6.14</v>
      </c>
      <c r="CD63" s="21"/>
    </row>
    <row r="64" spans="1:82" x14ac:dyDescent="0.2">
      <c r="A64" s="15" t="s">
        <v>55</v>
      </c>
      <c r="B64" s="20">
        <v>9.3000000000000007</v>
      </c>
      <c r="C64" s="19">
        <v>12.45</v>
      </c>
      <c r="D64" s="19">
        <v>17.649999999999999</v>
      </c>
      <c r="E64" s="19">
        <v>19.88</v>
      </c>
      <c r="F64" s="19">
        <v>16</v>
      </c>
      <c r="G64" s="19">
        <v>21.36</v>
      </c>
      <c r="H64" s="19">
        <v>13.8</v>
      </c>
      <c r="I64" s="19">
        <v>22.5</v>
      </c>
      <c r="J64" s="19">
        <v>24.51</v>
      </c>
      <c r="K64" s="19">
        <v>8.1999999999999993</v>
      </c>
      <c r="L64" s="19">
        <v>9.26</v>
      </c>
      <c r="M64" s="22">
        <v>23.09</v>
      </c>
      <c r="N64" s="22">
        <v>8.4</v>
      </c>
      <c r="O64" s="19">
        <v>13.95</v>
      </c>
      <c r="P64" s="19">
        <v>23.5</v>
      </c>
      <c r="Q64" s="19">
        <v>11.44</v>
      </c>
      <c r="R64" s="19">
        <v>9.35</v>
      </c>
      <c r="S64" s="19">
        <v>9.27</v>
      </c>
      <c r="T64" s="19">
        <v>23.22</v>
      </c>
      <c r="U64" s="19">
        <v>20.74</v>
      </c>
      <c r="V64" s="19">
        <v>9.66</v>
      </c>
      <c r="W64" s="19">
        <v>10.3</v>
      </c>
      <c r="X64" s="19">
        <v>11.96</v>
      </c>
      <c r="Y64" s="19">
        <v>6.9</v>
      </c>
      <c r="Z64" s="19">
        <v>19.55</v>
      </c>
      <c r="AA64" s="19">
        <v>8.81</v>
      </c>
      <c r="AB64" s="19">
        <v>9.6199999999999992</v>
      </c>
      <c r="AC64" s="19">
        <v>13.77</v>
      </c>
      <c r="AD64" s="19">
        <v>2.6</v>
      </c>
      <c r="AE64" s="19">
        <v>23.6</v>
      </c>
      <c r="AF64" s="19">
        <v>22.35</v>
      </c>
      <c r="AG64" s="19">
        <v>10.88</v>
      </c>
      <c r="AH64" s="19">
        <v>21.35</v>
      </c>
      <c r="AI64" s="19">
        <v>23</v>
      </c>
      <c r="AJ64" s="19">
        <v>22</v>
      </c>
      <c r="AK64" s="19">
        <v>14.76</v>
      </c>
      <c r="AL64" s="19">
        <v>11.02</v>
      </c>
      <c r="AM64" s="19">
        <v>15.58</v>
      </c>
      <c r="AN64" s="19">
        <v>12.25</v>
      </c>
      <c r="AO64" s="19">
        <v>10.88</v>
      </c>
      <c r="AP64" s="19">
        <v>14.4</v>
      </c>
      <c r="AQ64" s="19">
        <v>20.329999999999998</v>
      </c>
      <c r="AR64" s="19">
        <v>16.93</v>
      </c>
      <c r="AS64" s="19">
        <v>16.079999999999998</v>
      </c>
      <c r="AT64" s="19">
        <v>10.78</v>
      </c>
      <c r="AU64" s="19">
        <v>13.92</v>
      </c>
      <c r="AV64" s="19">
        <v>22.35</v>
      </c>
      <c r="AW64" s="19">
        <v>8.75</v>
      </c>
      <c r="AX64" s="19">
        <v>21</v>
      </c>
      <c r="AY64" s="19">
        <v>14.4</v>
      </c>
      <c r="AZ64" s="19">
        <v>14.78</v>
      </c>
      <c r="BA64" s="19">
        <v>14.81</v>
      </c>
      <c r="BB64" s="19">
        <v>14.81</v>
      </c>
      <c r="BC64" s="19">
        <v>15.81</v>
      </c>
      <c r="BD64" s="19">
        <v>9.65</v>
      </c>
      <c r="BE64" s="19">
        <v>9.64</v>
      </c>
      <c r="BF64" s="19">
        <v>9.58</v>
      </c>
      <c r="BG64" s="19">
        <v>11.52</v>
      </c>
      <c r="BH64" s="19">
        <v>13.12</v>
      </c>
      <c r="BI64" s="19">
        <v>14.61</v>
      </c>
      <c r="BJ64" s="19">
        <v>22.37</v>
      </c>
      <c r="BK64" s="19">
        <v>23.41</v>
      </c>
      <c r="BL64" s="19"/>
      <c r="BM64" s="19">
        <v>14</v>
      </c>
      <c r="BN64" s="19">
        <v>15</v>
      </c>
      <c r="BO64" s="19">
        <v>17.649999999999999</v>
      </c>
      <c r="BP64" s="19">
        <v>12.13</v>
      </c>
      <c r="BQ64" s="19">
        <v>10.07</v>
      </c>
      <c r="BR64" s="19">
        <v>9.7100000000000009</v>
      </c>
      <c r="BS64" s="19">
        <v>9.9600000000000009</v>
      </c>
      <c r="BT64" s="19">
        <v>11.67</v>
      </c>
      <c r="BU64" s="22">
        <v>23.09</v>
      </c>
      <c r="BV64" s="19">
        <v>17.88</v>
      </c>
      <c r="BW64" s="19">
        <v>16.93</v>
      </c>
      <c r="BX64" s="19">
        <v>11.02</v>
      </c>
      <c r="BY64" s="19">
        <v>23.42</v>
      </c>
      <c r="BZ64" s="19">
        <v>17.88</v>
      </c>
      <c r="CA64" s="19">
        <v>11.59</v>
      </c>
      <c r="CB64" s="19">
        <v>14.39</v>
      </c>
      <c r="CC64" s="19">
        <v>16.93</v>
      </c>
      <c r="CD64" s="21">
        <v>23.22</v>
      </c>
    </row>
    <row r="65" spans="1:82" x14ac:dyDescent="0.2">
      <c r="A65" s="15" t="s">
        <v>56</v>
      </c>
      <c r="B65" s="20">
        <v>5.7</v>
      </c>
      <c r="C65" s="19">
        <v>2.4</v>
      </c>
      <c r="D65" s="19">
        <v>5</v>
      </c>
      <c r="E65" s="19">
        <v>4.9000000000000004</v>
      </c>
      <c r="F65" s="19">
        <v>5</v>
      </c>
      <c r="G65" s="19">
        <v>20</v>
      </c>
      <c r="H65" s="19">
        <v>0.6</v>
      </c>
      <c r="I65" s="19">
        <v>21</v>
      </c>
      <c r="J65" s="19">
        <v>22</v>
      </c>
      <c r="K65" s="19">
        <v>16</v>
      </c>
      <c r="L65" s="19">
        <v>15</v>
      </c>
      <c r="M65" s="22">
        <v>9.3000000000000007</v>
      </c>
      <c r="N65" s="22">
        <v>5.9</v>
      </c>
      <c r="O65" s="19">
        <v>0.2</v>
      </c>
      <c r="P65" s="19">
        <v>24</v>
      </c>
      <c r="Q65" s="19">
        <v>15</v>
      </c>
      <c r="R65" s="19">
        <v>5.6</v>
      </c>
      <c r="S65" s="19">
        <v>5.7</v>
      </c>
      <c r="T65" s="19">
        <v>22</v>
      </c>
      <c r="U65" s="19">
        <v>7.3</v>
      </c>
      <c r="V65" s="19">
        <v>5.0999999999999996</v>
      </c>
      <c r="W65" s="19">
        <v>3.5</v>
      </c>
      <c r="X65" s="19">
        <v>16</v>
      </c>
      <c r="Y65" s="19">
        <v>19</v>
      </c>
      <c r="Z65" s="19">
        <v>18</v>
      </c>
      <c r="AA65" s="19">
        <v>16</v>
      </c>
      <c r="AB65" s="19">
        <v>5.9</v>
      </c>
      <c r="AC65" s="19">
        <v>17</v>
      </c>
      <c r="AD65" s="19">
        <v>12</v>
      </c>
      <c r="AE65" s="19">
        <v>23</v>
      </c>
      <c r="AF65" s="19">
        <v>8.5</v>
      </c>
      <c r="AG65" s="19">
        <v>18</v>
      </c>
      <c r="AH65" s="19">
        <v>3.7</v>
      </c>
      <c r="AI65" s="19">
        <v>22</v>
      </c>
      <c r="AJ65" s="19">
        <v>9.8000000000000007</v>
      </c>
      <c r="AK65" s="19">
        <v>15</v>
      </c>
      <c r="AL65" s="19">
        <v>3.8</v>
      </c>
      <c r="AM65" s="19">
        <v>14</v>
      </c>
      <c r="AN65" s="19">
        <v>3.1</v>
      </c>
      <c r="AO65" s="19">
        <v>4.2</v>
      </c>
      <c r="AP65" s="19">
        <v>14</v>
      </c>
      <c r="AQ65" s="19">
        <v>19</v>
      </c>
      <c r="AR65" s="19">
        <v>18</v>
      </c>
      <c r="AS65" s="19">
        <v>15</v>
      </c>
      <c r="AT65" s="19">
        <v>3.9</v>
      </c>
      <c r="AU65" s="19">
        <v>18</v>
      </c>
      <c r="AV65" s="19">
        <v>8.5</v>
      </c>
      <c r="AW65" s="19">
        <v>14</v>
      </c>
      <c r="AX65" s="19">
        <v>9</v>
      </c>
      <c r="AY65" s="19">
        <v>14</v>
      </c>
      <c r="AZ65" s="19">
        <v>14</v>
      </c>
      <c r="BA65" s="19">
        <v>15</v>
      </c>
      <c r="BB65" s="19">
        <v>14</v>
      </c>
      <c r="BC65" s="19">
        <v>0.6</v>
      </c>
      <c r="BD65" s="19">
        <v>5.6</v>
      </c>
      <c r="BE65" s="19">
        <v>16</v>
      </c>
      <c r="BF65" s="19">
        <v>4.5</v>
      </c>
      <c r="BG65" s="19">
        <v>6.6</v>
      </c>
      <c r="BH65" s="19">
        <v>16</v>
      </c>
      <c r="BI65" s="19">
        <v>4.7</v>
      </c>
      <c r="BJ65" s="19">
        <v>12</v>
      </c>
      <c r="BK65" s="19">
        <v>22</v>
      </c>
      <c r="BL65" s="19">
        <v>14</v>
      </c>
      <c r="BM65" s="19"/>
      <c r="BN65" s="19">
        <v>14</v>
      </c>
      <c r="BO65" s="19">
        <v>5</v>
      </c>
      <c r="BP65" s="19">
        <v>13</v>
      </c>
      <c r="BQ65" s="19">
        <v>16</v>
      </c>
      <c r="BR65" s="19">
        <v>19</v>
      </c>
      <c r="BS65" s="19">
        <v>19.3</v>
      </c>
      <c r="BT65" s="19">
        <v>5</v>
      </c>
      <c r="BU65" s="22">
        <v>9.1999999999999993</v>
      </c>
      <c r="BV65" s="19">
        <v>17</v>
      </c>
      <c r="BW65" s="19">
        <v>18</v>
      </c>
      <c r="BX65" s="19">
        <v>3.8</v>
      </c>
      <c r="BY65" s="19">
        <v>9</v>
      </c>
      <c r="BZ65" s="19">
        <v>17</v>
      </c>
      <c r="CA65" s="19">
        <v>4.2</v>
      </c>
      <c r="CB65" s="19">
        <v>5.5</v>
      </c>
      <c r="CC65" s="19">
        <v>19</v>
      </c>
      <c r="CD65" s="21">
        <v>22</v>
      </c>
    </row>
    <row r="66" spans="1:82" x14ac:dyDescent="0.2">
      <c r="A66" s="15" t="s">
        <v>57</v>
      </c>
      <c r="B66" s="20">
        <v>11</v>
      </c>
      <c r="C66" s="19">
        <v>11</v>
      </c>
      <c r="D66" s="19">
        <v>8.1999999999999993</v>
      </c>
      <c r="E66" s="19">
        <v>16</v>
      </c>
      <c r="F66" s="19">
        <v>17</v>
      </c>
      <c r="G66" s="19">
        <v>11</v>
      </c>
      <c r="H66" s="19">
        <v>12</v>
      </c>
      <c r="I66" s="19">
        <v>12</v>
      </c>
      <c r="J66" s="19">
        <v>13</v>
      </c>
      <c r="K66" s="19">
        <v>8</v>
      </c>
      <c r="L66" s="19">
        <v>6.8</v>
      </c>
      <c r="M66" s="22">
        <v>13</v>
      </c>
      <c r="N66" s="22">
        <v>11</v>
      </c>
      <c r="O66" s="19">
        <v>14</v>
      </c>
      <c r="P66" s="19">
        <v>14</v>
      </c>
      <c r="Q66" s="19">
        <v>5.6</v>
      </c>
      <c r="R66" s="19">
        <v>10</v>
      </c>
      <c r="S66" s="19">
        <v>11</v>
      </c>
      <c r="T66" s="19">
        <v>12</v>
      </c>
      <c r="U66" s="19">
        <v>15</v>
      </c>
      <c r="V66" s="19">
        <v>12</v>
      </c>
      <c r="W66" s="19">
        <v>9.9</v>
      </c>
      <c r="X66" s="19">
        <v>6.3</v>
      </c>
      <c r="Y66" s="19">
        <v>11</v>
      </c>
      <c r="Z66" s="19">
        <v>8.6999999999999993</v>
      </c>
      <c r="AA66" s="19">
        <v>7.2</v>
      </c>
      <c r="AB66" s="19">
        <v>12</v>
      </c>
      <c r="AC66" s="19">
        <v>8.1</v>
      </c>
      <c r="AD66" s="19">
        <v>17</v>
      </c>
      <c r="AE66" s="19">
        <v>13</v>
      </c>
      <c r="AF66" s="19">
        <v>12</v>
      </c>
      <c r="AG66" s="19">
        <v>8.1</v>
      </c>
      <c r="AH66" s="19">
        <v>9.6999999999999993</v>
      </c>
      <c r="AI66" s="19">
        <v>13</v>
      </c>
      <c r="AJ66" s="19">
        <v>10</v>
      </c>
      <c r="AK66" s="19">
        <v>5.6</v>
      </c>
      <c r="AL66" s="19">
        <v>9.6</v>
      </c>
      <c r="AM66" s="19">
        <v>0.8</v>
      </c>
      <c r="AN66" s="19">
        <v>12</v>
      </c>
      <c r="AO66" s="19">
        <v>10</v>
      </c>
      <c r="AP66" s="19">
        <v>4.7</v>
      </c>
      <c r="AQ66" s="19">
        <v>9.6999999999999993</v>
      </c>
      <c r="AR66" s="19">
        <v>8.1999999999999993</v>
      </c>
      <c r="AS66" s="19">
        <v>5.9</v>
      </c>
      <c r="AT66" s="19">
        <v>9.9</v>
      </c>
      <c r="AU66" s="19">
        <v>8</v>
      </c>
      <c r="AV66" s="19">
        <v>12</v>
      </c>
      <c r="AW66" s="19">
        <v>7.4</v>
      </c>
      <c r="AX66" s="19">
        <v>10</v>
      </c>
      <c r="AY66" s="19">
        <v>4.7</v>
      </c>
      <c r="AZ66" s="19">
        <v>4.8</v>
      </c>
      <c r="BA66" s="19">
        <v>5</v>
      </c>
      <c r="BB66" s="19">
        <v>4.7</v>
      </c>
      <c r="BC66" s="19">
        <v>12</v>
      </c>
      <c r="BD66" s="19">
        <v>13</v>
      </c>
      <c r="BE66" s="19">
        <v>6.1</v>
      </c>
      <c r="BF66" s="19">
        <v>11</v>
      </c>
      <c r="BG66" s="19">
        <v>8.5</v>
      </c>
      <c r="BH66" s="19">
        <v>6.7</v>
      </c>
      <c r="BI66" s="19">
        <v>8.8000000000000007</v>
      </c>
      <c r="BJ66" s="19">
        <v>8.4</v>
      </c>
      <c r="BK66" s="19">
        <v>12</v>
      </c>
      <c r="BL66" s="19">
        <v>15</v>
      </c>
      <c r="BM66" s="19">
        <v>14</v>
      </c>
      <c r="BN66" s="19"/>
      <c r="BO66" s="19">
        <v>8.1999999999999993</v>
      </c>
      <c r="BP66" s="19">
        <v>3.1</v>
      </c>
      <c r="BQ66" s="19">
        <v>6.6</v>
      </c>
      <c r="BR66" s="19">
        <v>10</v>
      </c>
      <c r="BS66" s="19">
        <v>11</v>
      </c>
      <c r="BT66" s="19">
        <v>8.1999999999999993</v>
      </c>
      <c r="BU66" s="22">
        <v>13</v>
      </c>
      <c r="BV66" s="19">
        <v>7.1</v>
      </c>
      <c r="BW66" s="19">
        <v>9</v>
      </c>
      <c r="BX66" s="19">
        <v>9.6</v>
      </c>
      <c r="BY66" s="19">
        <v>13</v>
      </c>
      <c r="BZ66" s="19">
        <v>7.5</v>
      </c>
      <c r="CA66" s="19">
        <v>9.1</v>
      </c>
      <c r="CB66" s="19">
        <v>7.8</v>
      </c>
      <c r="CC66" s="19">
        <v>9.1999999999999993</v>
      </c>
      <c r="CD66" s="21">
        <v>12</v>
      </c>
    </row>
    <row r="67" spans="1:82" x14ac:dyDescent="0.2">
      <c r="A67" s="15" t="s">
        <v>58</v>
      </c>
      <c r="B67" s="20">
        <v>3.16</v>
      </c>
      <c r="C67" s="19">
        <v>3.16</v>
      </c>
      <c r="D67" s="19"/>
      <c r="E67" s="19">
        <v>8.49</v>
      </c>
      <c r="F67" s="19">
        <v>5.4</v>
      </c>
      <c r="G67" s="19">
        <v>15.03</v>
      </c>
      <c r="H67" s="19">
        <v>3.24</v>
      </c>
      <c r="I67" s="19">
        <v>17.3</v>
      </c>
      <c r="J67" s="19">
        <v>17.100000000000001</v>
      </c>
      <c r="K67" s="19">
        <v>12.13</v>
      </c>
      <c r="L67" s="19">
        <v>11.12</v>
      </c>
      <c r="M67" s="19">
        <v>12.06</v>
      </c>
      <c r="N67" s="19">
        <v>3.6</v>
      </c>
      <c r="O67" s="19">
        <v>6.36</v>
      </c>
      <c r="P67" s="19">
        <v>18.3</v>
      </c>
      <c r="Q67" s="19">
        <v>9.9700000000000006</v>
      </c>
      <c r="R67" s="19">
        <v>2.77</v>
      </c>
      <c r="S67" s="19">
        <v>3.16</v>
      </c>
      <c r="T67" s="19">
        <v>16.559999999999999</v>
      </c>
      <c r="U67" s="19">
        <v>11.78</v>
      </c>
      <c r="V67" s="19">
        <v>4.57</v>
      </c>
      <c r="W67" s="19">
        <v>2.08</v>
      </c>
      <c r="X67" s="19">
        <v>10.94</v>
      </c>
      <c r="Y67" s="19">
        <v>14.7</v>
      </c>
      <c r="Z67" s="19">
        <v>12.22</v>
      </c>
      <c r="AA67" s="19">
        <v>11.51</v>
      </c>
      <c r="AB67" s="19">
        <v>4.71</v>
      </c>
      <c r="AC67" s="19">
        <v>12.82</v>
      </c>
      <c r="AD67" s="19">
        <v>9.4</v>
      </c>
      <c r="AE67" s="19">
        <v>18.5</v>
      </c>
      <c r="AF67" s="19">
        <v>11.77</v>
      </c>
      <c r="AG67" s="19">
        <v>12.87</v>
      </c>
      <c r="AH67" s="19">
        <v>2.0499999999999998</v>
      </c>
      <c r="AI67" s="19">
        <v>18</v>
      </c>
      <c r="AJ67" s="19">
        <v>11</v>
      </c>
      <c r="AK67" s="19">
        <v>10.119999999999999</v>
      </c>
      <c r="AL67" s="19">
        <v>1.89</v>
      </c>
      <c r="AM67" s="19">
        <v>9.8000000000000007</v>
      </c>
      <c r="AN67" s="19">
        <v>3.03</v>
      </c>
      <c r="AO67" s="19">
        <v>1.73</v>
      </c>
      <c r="AP67" s="19">
        <v>8.2200000000000006</v>
      </c>
      <c r="AQ67" s="19">
        <v>14.11</v>
      </c>
      <c r="AR67" s="19">
        <v>12.85</v>
      </c>
      <c r="AS67" s="19">
        <v>10.5</v>
      </c>
      <c r="AT67" s="19">
        <v>1.6</v>
      </c>
      <c r="AU67" s="19">
        <v>12.56</v>
      </c>
      <c r="AV67" s="19">
        <v>11.77</v>
      </c>
      <c r="AW67" s="19">
        <v>12.17</v>
      </c>
      <c r="AX67" s="19">
        <v>11</v>
      </c>
      <c r="AY67" s="19">
        <v>8.2200000000000006</v>
      </c>
      <c r="AZ67" s="19">
        <v>9</v>
      </c>
      <c r="BA67" s="19">
        <v>9.49</v>
      </c>
      <c r="BB67" s="19">
        <v>9.26</v>
      </c>
      <c r="BC67" s="19">
        <v>3.24</v>
      </c>
      <c r="BD67" s="19">
        <v>4.43</v>
      </c>
      <c r="BE67" s="19">
        <v>10.53</v>
      </c>
      <c r="BF67" s="19">
        <v>3.84</v>
      </c>
      <c r="BG67" s="19">
        <v>0.84</v>
      </c>
      <c r="BH67" s="19">
        <v>11.35</v>
      </c>
      <c r="BI67" s="19">
        <v>1.78</v>
      </c>
      <c r="BJ67" s="19">
        <v>17.3</v>
      </c>
      <c r="BK67" s="19">
        <v>16.559999999999999</v>
      </c>
      <c r="BL67" s="19">
        <v>11.67</v>
      </c>
      <c r="BM67" s="19">
        <v>5</v>
      </c>
      <c r="BN67" s="19">
        <v>8.1999999999999993</v>
      </c>
      <c r="BO67" s="19"/>
      <c r="BP67" s="19">
        <v>7.29</v>
      </c>
      <c r="BQ67" s="19">
        <v>11.07</v>
      </c>
      <c r="BR67" s="19">
        <v>15.07</v>
      </c>
      <c r="BS67" s="19">
        <v>15.28</v>
      </c>
      <c r="BT67" s="19"/>
      <c r="BU67" s="19">
        <v>12.06</v>
      </c>
      <c r="BV67" s="19">
        <v>11.79</v>
      </c>
      <c r="BW67" s="19">
        <v>13.57</v>
      </c>
      <c r="BX67" s="19">
        <v>2.02</v>
      </c>
      <c r="BY67" s="19">
        <v>12.58</v>
      </c>
      <c r="BZ67" s="19">
        <v>11.79</v>
      </c>
      <c r="CA67" s="19">
        <v>1.35</v>
      </c>
      <c r="CB67" s="19">
        <v>3.25</v>
      </c>
      <c r="CC67" s="19">
        <v>13.07</v>
      </c>
      <c r="CD67" s="21">
        <v>16.559999999999999</v>
      </c>
    </row>
    <row r="68" spans="1:82" x14ac:dyDescent="0.2">
      <c r="A68" s="15" t="s">
        <v>59</v>
      </c>
      <c r="B68" s="20">
        <v>9.4</v>
      </c>
      <c r="C68" s="19">
        <v>12.15</v>
      </c>
      <c r="D68" s="19">
        <v>7.29</v>
      </c>
      <c r="E68" s="19">
        <v>15.3</v>
      </c>
      <c r="F68" s="19">
        <v>15</v>
      </c>
      <c r="G68" s="19">
        <v>12.12</v>
      </c>
      <c r="H68" s="19">
        <v>12.2</v>
      </c>
      <c r="I68" s="19">
        <v>12</v>
      </c>
      <c r="J68" s="19">
        <v>12.01</v>
      </c>
      <c r="K68" s="19">
        <v>5.26</v>
      </c>
      <c r="L68" s="19">
        <v>4.03</v>
      </c>
      <c r="M68" s="19">
        <v>13.77</v>
      </c>
      <c r="N68" s="19">
        <v>10</v>
      </c>
      <c r="O68" s="19">
        <v>9.33</v>
      </c>
      <c r="P68" s="19">
        <v>13</v>
      </c>
      <c r="Q68" s="19">
        <v>2.65</v>
      </c>
      <c r="R68" s="19">
        <v>9.52</v>
      </c>
      <c r="S68" s="19">
        <v>9.4</v>
      </c>
      <c r="T68" s="19">
        <v>10.98</v>
      </c>
      <c r="U68" s="19">
        <v>14.84</v>
      </c>
      <c r="V68" s="19">
        <v>10.75</v>
      </c>
      <c r="W68" s="19">
        <v>10.08</v>
      </c>
      <c r="X68" s="19">
        <v>3.81</v>
      </c>
      <c r="Y68" s="19">
        <v>8.1300000000000008</v>
      </c>
      <c r="Z68" s="19">
        <v>7.22</v>
      </c>
      <c r="AA68" s="19">
        <v>4.54</v>
      </c>
      <c r="AB68" s="19">
        <v>11.15</v>
      </c>
      <c r="AC68" s="19">
        <v>6.01</v>
      </c>
      <c r="AD68" s="19">
        <v>16</v>
      </c>
      <c r="AE68" s="19">
        <v>12.9</v>
      </c>
      <c r="AF68" s="19">
        <v>13.8</v>
      </c>
      <c r="AG68" s="19">
        <v>7.17</v>
      </c>
      <c r="AH68" s="19">
        <v>10.08</v>
      </c>
      <c r="AI68" s="19">
        <v>12</v>
      </c>
      <c r="AJ68" s="19">
        <v>13</v>
      </c>
      <c r="AK68" s="19">
        <v>4.3899999999999997</v>
      </c>
      <c r="AL68" s="19">
        <v>9.4600000000000009</v>
      </c>
      <c r="AM68" s="19">
        <v>3.88</v>
      </c>
      <c r="AN68" s="19">
        <v>11.43</v>
      </c>
      <c r="AO68" s="19">
        <v>9.3800000000000008</v>
      </c>
      <c r="AP68" s="19">
        <v>2.68</v>
      </c>
      <c r="AQ68" s="19">
        <v>11.19</v>
      </c>
      <c r="AR68" s="19">
        <v>7.11</v>
      </c>
      <c r="AS68" s="19">
        <v>5.15</v>
      </c>
      <c r="AT68" s="19">
        <v>9.59</v>
      </c>
      <c r="AU68" s="19">
        <v>5.67</v>
      </c>
      <c r="AV68" s="19">
        <v>13.8</v>
      </c>
      <c r="AW68" s="19">
        <v>5.14</v>
      </c>
      <c r="AX68" s="19">
        <v>13</v>
      </c>
      <c r="AY68" s="19">
        <v>2.68</v>
      </c>
      <c r="AZ68" s="19">
        <v>3.85</v>
      </c>
      <c r="BA68" s="19">
        <v>4.18</v>
      </c>
      <c r="BB68" s="19">
        <v>4.1100000000000003</v>
      </c>
      <c r="BC68" s="19">
        <v>12.2</v>
      </c>
      <c r="BD68" s="19">
        <v>12.86</v>
      </c>
      <c r="BE68" s="19">
        <v>3.58</v>
      </c>
      <c r="BF68" s="19">
        <v>10.4</v>
      </c>
      <c r="BG68" s="19">
        <v>7.55</v>
      </c>
      <c r="BH68" s="19">
        <v>4.12</v>
      </c>
      <c r="BI68" s="19">
        <v>9.57</v>
      </c>
      <c r="BJ68" s="19">
        <v>8.36</v>
      </c>
      <c r="BK68" s="19">
        <v>10.98</v>
      </c>
      <c r="BL68" s="19">
        <v>12.13</v>
      </c>
      <c r="BM68" s="19">
        <v>13</v>
      </c>
      <c r="BN68" s="19">
        <v>3.1</v>
      </c>
      <c r="BO68" s="19">
        <v>7.29</v>
      </c>
      <c r="BP68" s="19"/>
      <c r="BQ68" s="19">
        <v>4.0599999999999996</v>
      </c>
      <c r="BR68" s="19">
        <v>14.3</v>
      </c>
      <c r="BS68" s="19">
        <v>8.64</v>
      </c>
      <c r="BT68" s="19">
        <v>7.66</v>
      </c>
      <c r="BU68" s="19">
        <v>13.77</v>
      </c>
      <c r="BV68" s="19">
        <v>7.31</v>
      </c>
      <c r="BW68" s="19">
        <v>8.1300000000000008</v>
      </c>
      <c r="BX68" s="19">
        <v>9.51</v>
      </c>
      <c r="BY68" s="19">
        <v>13.25</v>
      </c>
      <c r="BZ68" s="19">
        <v>7.31</v>
      </c>
      <c r="CA68" s="19">
        <v>8.26</v>
      </c>
      <c r="CB68" s="19">
        <v>7.77</v>
      </c>
      <c r="CC68" s="19">
        <v>8.2799999999999994</v>
      </c>
      <c r="CD68" s="21">
        <v>10.98</v>
      </c>
    </row>
    <row r="69" spans="1:82" x14ac:dyDescent="0.2">
      <c r="A69" s="15" t="s">
        <v>60</v>
      </c>
      <c r="B69" s="20">
        <v>12.38</v>
      </c>
      <c r="C69" s="19">
        <v>15.76</v>
      </c>
      <c r="D69" s="19">
        <v>11.07</v>
      </c>
      <c r="E69" s="19">
        <v>18.11</v>
      </c>
      <c r="F69" s="19">
        <v>19</v>
      </c>
      <c r="G69" s="19">
        <v>12.52</v>
      </c>
      <c r="H69" s="19">
        <v>15.95</v>
      </c>
      <c r="I69" s="19">
        <v>12.7</v>
      </c>
      <c r="J69" s="19">
        <v>12.67</v>
      </c>
      <c r="K69" s="19">
        <v>2.97</v>
      </c>
      <c r="L69" s="19">
        <v>1.78</v>
      </c>
      <c r="M69" s="19">
        <v>17.47</v>
      </c>
      <c r="N69" s="19">
        <v>13</v>
      </c>
      <c r="O69" s="19">
        <v>12.68</v>
      </c>
      <c r="P69" s="19">
        <v>13.8</v>
      </c>
      <c r="Q69" s="19">
        <v>1.45</v>
      </c>
      <c r="R69" s="19">
        <v>12.88</v>
      </c>
      <c r="S69" s="19">
        <v>12.38</v>
      </c>
      <c r="T69" s="19">
        <v>12</v>
      </c>
      <c r="U69" s="19">
        <v>18.670000000000002</v>
      </c>
      <c r="V69" s="19">
        <v>14.69</v>
      </c>
      <c r="W69" s="19">
        <v>13.44</v>
      </c>
      <c r="X69" s="19">
        <v>2.34</v>
      </c>
      <c r="Y69" s="19">
        <v>5.89</v>
      </c>
      <c r="Z69" s="19">
        <v>8.44</v>
      </c>
      <c r="AA69" s="19">
        <v>2.29</v>
      </c>
      <c r="AB69" s="19">
        <v>14.49</v>
      </c>
      <c r="AC69" s="19">
        <v>4.74</v>
      </c>
      <c r="AD69" s="19">
        <v>12</v>
      </c>
      <c r="AE69" s="19">
        <v>14</v>
      </c>
      <c r="AF69" s="19">
        <v>17.2</v>
      </c>
      <c r="AG69" s="19">
        <v>6.37</v>
      </c>
      <c r="AH69" s="19">
        <v>13.44</v>
      </c>
      <c r="AI69" s="19">
        <v>14</v>
      </c>
      <c r="AJ69" s="19">
        <v>16</v>
      </c>
      <c r="AK69" s="19">
        <v>5.61</v>
      </c>
      <c r="AL69" s="19">
        <v>13.34</v>
      </c>
      <c r="AM69" s="19">
        <v>6.77</v>
      </c>
      <c r="AN69" s="19">
        <v>15.4</v>
      </c>
      <c r="AO69" s="19">
        <v>12.96</v>
      </c>
      <c r="AP69" s="19">
        <v>4.46</v>
      </c>
      <c r="AQ69" s="19">
        <v>11.59</v>
      </c>
      <c r="AR69" s="19">
        <v>7</v>
      </c>
      <c r="AS69" s="19">
        <v>5.33</v>
      </c>
      <c r="AT69" s="19">
        <v>13.22</v>
      </c>
      <c r="AU69" s="19">
        <v>4.57</v>
      </c>
      <c r="AV69" s="19">
        <v>17.2</v>
      </c>
      <c r="AW69" s="19">
        <v>2.89</v>
      </c>
      <c r="AX69" s="19">
        <v>16</v>
      </c>
      <c r="AY69" s="19">
        <v>4.46</v>
      </c>
      <c r="AZ69" s="19">
        <v>4.49</v>
      </c>
      <c r="BA69" s="19">
        <v>4.7</v>
      </c>
      <c r="BB69" s="19">
        <v>4.6399999999999997</v>
      </c>
      <c r="BC69" s="19">
        <v>15.95</v>
      </c>
      <c r="BD69" s="19">
        <v>15.96</v>
      </c>
      <c r="BE69" s="19">
        <v>0.6</v>
      </c>
      <c r="BF69" s="19">
        <v>14.28</v>
      </c>
      <c r="BG69" s="19">
        <v>10.92</v>
      </c>
      <c r="BH69" s="19">
        <v>3.22</v>
      </c>
      <c r="BI69" s="19">
        <v>11.41</v>
      </c>
      <c r="BJ69" s="19">
        <v>12.26</v>
      </c>
      <c r="BK69" s="19">
        <v>12</v>
      </c>
      <c r="BL69" s="19">
        <v>10.07</v>
      </c>
      <c r="BM69" s="19">
        <v>16</v>
      </c>
      <c r="BN69" s="19">
        <v>6.6</v>
      </c>
      <c r="BO69" s="19">
        <v>11.07</v>
      </c>
      <c r="BP69" s="19">
        <v>4.0599999999999996</v>
      </c>
      <c r="BQ69" s="19"/>
      <c r="BR69" s="19">
        <v>5.97</v>
      </c>
      <c r="BS69" s="19">
        <v>6.39</v>
      </c>
      <c r="BT69" s="19">
        <v>11.29</v>
      </c>
      <c r="BU69" s="19">
        <v>17.47</v>
      </c>
      <c r="BV69" s="19">
        <v>6.97</v>
      </c>
      <c r="BW69" s="19">
        <v>6.83</v>
      </c>
      <c r="BX69" s="19">
        <v>13.55</v>
      </c>
      <c r="BY69" s="19">
        <v>16.899999999999999</v>
      </c>
      <c r="BZ69" s="19">
        <v>6.97</v>
      </c>
      <c r="CA69" s="19">
        <v>12.32</v>
      </c>
      <c r="CB69" s="19">
        <v>11.69</v>
      </c>
      <c r="CC69" s="19">
        <v>6.93</v>
      </c>
      <c r="CD69" s="21">
        <v>12</v>
      </c>
    </row>
    <row r="70" spans="1:82" x14ac:dyDescent="0.2">
      <c r="A70" s="15" t="s">
        <v>61</v>
      </c>
      <c r="B70" s="20">
        <v>17.05</v>
      </c>
      <c r="C70" s="19">
        <v>19.010000000000002</v>
      </c>
      <c r="D70" s="19">
        <v>15.07</v>
      </c>
      <c r="E70" s="19">
        <v>22.7</v>
      </c>
      <c r="F70" s="19">
        <v>21</v>
      </c>
      <c r="G70" s="19">
        <v>15.48</v>
      </c>
      <c r="H70" s="19">
        <v>20.09</v>
      </c>
      <c r="I70" s="19">
        <v>15.2</v>
      </c>
      <c r="J70" s="19">
        <v>14.58</v>
      </c>
      <c r="K70" s="19">
        <v>2.4900000000000002</v>
      </c>
      <c r="L70" s="19">
        <v>5.22</v>
      </c>
      <c r="M70" s="19">
        <v>21.62</v>
      </c>
      <c r="N70" s="19">
        <v>16</v>
      </c>
      <c r="O70" s="19">
        <v>16.84</v>
      </c>
      <c r="P70" s="19">
        <v>16.2</v>
      </c>
      <c r="Q70" s="19">
        <v>5.49</v>
      </c>
      <c r="R70" s="19">
        <v>17.04</v>
      </c>
      <c r="S70" s="19">
        <v>17.05</v>
      </c>
      <c r="T70" s="19">
        <v>14.15</v>
      </c>
      <c r="U70" s="19">
        <v>22.84</v>
      </c>
      <c r="V70" s="19">
        <v>18.43</v>
      </c>
      <c r="W70" s="19">
        <v>17.59</v>
      </c>
      <c r="X70" s="19">
        <v>4.5599999999999996</v>
      </c>
      <c r="Y70" s="19">
        <v>1.97</v>
      </c>
      <c r="Z70" s="19">
        <v>10.39</v>
      </c>
      <c r="AA70" s="19">
        <v>4.08</v>
      </c>
      <c r="AB70" s="19">
        <v>18.64</v>
      </c>
      <c r="AC70" s="19">
        <v>5.72</v>
      </c>
      <c r="AD70" s="19">
        <v>12</v>
      </c>
      <c r="AE70" s="19">
        <v>16.399999999999999</v>
      </c>
      <c r="AF70" s="19">
        <v>21.6</v>
      </c>
      <c r="AG70" s="19">
        <v>8.11</v>
      </c>
      <c r="AH70" s="19">
        <v>17.59</v>
      </c>
      <c r="AI70" s="19">
        <v>16</v>
      </c>
      <c r="AJ70" s="19">
        <v>20</v>
      </c>
      <c r="AK70" s="19">
        <v>9.19</v>
      </c>
      <c r="AL70" s="19">
        <v>17.27</v>
      </c>
      <c r="AM70" s="19">
        <v>11.22</v>
      </c>
      <c r="AN70" s="19">
        <v>19.05</v>
      </c>
      <c r="AO70" s="19">
        <v>16.87</v>
      </c>
      <c r="AP70" s="19">
        <v>8.92</v>
      </c>
      <c r="AQ70" s="19">
        <v>14.55</v>
      </c>
      <c r="AR70" s="19">
        <v>8.2799999999999994</v>
      </c>
      <c r="AS70" s="19">
        <v>7.5</v>
      </c>
      <c r="AT70" s="19">
        <v>17.09</v>
      </c>
      <c r="AU70" s="19">
        <v>5.47</v>
      </c>
      <c r="AV70" s="19">
        <v>21.6</v>
      </c>
      <c r="AW70" s="19">
        <v>4.46</v>
      </c>
      <c r="AX70" s="19">
        <v>20</v>
      </c>
      <c r="AY70" s="19">
        <v>8.92</v>
      </c>
      <c r="AZ70" s="19">
        <v>8.6</v>
      </c>
      <c r="BA70" s="19">
        <v>8.9499999999999993</v>
      </c>
      <c r="BB70" s="19">
        <v>8.8800000000000008</v>
      </c>
      <c r="BC70" s="19">
        <v>20.09</v>
      </c>
      <c r="BD70" s="19">
        <v>18.25</v>
      </c>
      <c r="BE70" s="19">
        <v>5.47</v>
      </c>
      <c r="BF70" s="19">
        <v>17.940000000000001</v>
      </c>
      <c r="BG70" s="19">
        <v>15.07</v>
      </c>
      <c r="BH70" s="19">
        <v>4.6100000000000003</v>
      </c>
      <c r="BI70" s="19">
        <v>15.8</v>
      </c>
      <c r="BJ70" s="19">
        <v>16.420000000000002</v>
      </c>
      <c r="BK70" s="19">
        <v>14.15</v>
      </c>
      <c r="BL70" s="19">
        <v>9.7100000000000009</v>
      </c>
      <c r="BM70" s="19">
        <v>19</v>
      </c>
      <c r="BN70" s="19">
        <v>10</v>
      </c>
      <c r="BO70" s="19">
        <v>15.07</v>
      </c>
      <c r="BP70" s="19">
        <v>14.3</v>
      </c>
      <c r="BQ70" s="19">
        <v>5.97</v>
      </c>
      <c r="BR70" s="19"/>
      <c r="BS70" s="19">
        <v>0.48</v>
      </c>
      <c r="BT70" s="19">
        <v>15.3</v>
      </c>
      <c r="BU70" s="19">
        <v>21.62</v>
      </c>
      <c r="BV70" s="19">
        <v>9.5500000000000007</v>
      </c>
      <c r="BW70" s="19">
        <v>8.61</v>
      </c>
      <c r="BX70" s="19">
        <v>17.47</v>
      </c>
      <c r="BY70" s="19">
        <v>21.48</v>
      </c>
      <c r="BZ70" s="19">
        <v>9.5500000000000007</v>
      </c>
      <c r="CA70" s="19">
        <v>16.59</v>
      </c>
      <c r="CB70" s="19">
        <v>15.64</v>
      </c>
      <c r="CC70" s="19">
        <v>8.42</v>
      </c>
      <c r="CD70" s="21">
        <v>14.15</v>
      </c>
    </row>
    <row r="71" spans="1:82" x14ac:dyDescent="0.2">
      <c r="A71" s="15" t="s">
        <v>62</v>
      </c>
      <c r="B71" s="20">
        <v>17.55</v>
      </c>
      <c r="C71" s="19">
        <v>20.010000000000002</v>
      </c>
      <c r="D71" s="19">
        <v>15.28</v>
      </c>
      <c r="E71" s="19">
        <v>22.95</v>
      </c>
      <c r="F71" s="19">
        <v>22</v>
      </c>
      <c r="G71" s="19">
        <v>15.48</v>
      </c>
      <c r="H71" s="19">
        <v>20.34</v>
      </c>
      <c r="I71" s="19">
        <v>15.6</v>
      </c>
      <c r="J71" s="19">
        <v>15.1</v>
      </c>
      <c r="K71" s="19">
        <v>2.98</v>
      </c>
      <c r="L71" s="19">
        <v>5.65</v>
      </c>
      <c r="M71" s="19">
        <v>22.04</v>
      </c>
      <c r="N71" s="19">
        <v>16</v>
      </c>
      <c r="O71" s="19">
        <v>16.87</v>
      </c>
      <c r="P71" s="19">
        <v>16.7</v>
      </c>
      <c r="Q71" s="19">
        <v>5.53</v>
      </c>
      <c r="R71" s="19">
        <v>17.07</v>
      </c>
      <c r="S71" s="19">
        <v>17.55</v>
      </c>
      <c r="T71" s="19">
        <v>14.92</v>
      </c>
      <c r="U71" s="19">
        <v>23.29</v>
      </c>
      <c r="V71" s="19">
        <v>18.79</v>
      </c>
      <c r="W71" s="19">
        <v>17.61</v>
      </c>
      <c r="X71" s="19">
        <v>4.99</v>
      </c>
      <c r="Y71" s="19">
        <v>1.95</v>
      </c>
      <c r="Z71" s="19">
        <v>11.05</v>
      </c>
      <c r="AA71" s="19">
        <v>4.5199999999999996</v>
      </c>
      <c r="AB71" s="19">
        <v>18.670000000000002</v>
      </c>
      <c r="AC71" s="19">
        <v>6.09</v>
      </c>
      <c r="AD71" s="19">
        <v>12</v>
      </c>
      <c r="AE71" s="19">
        <v>16.7</v>
      </c>
      <c r="AF71" s="19">
        <v>22.01</v>
      </c>
      <c r="AG71" s="19">
        <v>8.68</v>
      </c>
      <c r="AH71" s="19">
        <v>17.61</v>
      </c>
      <c r="AI71" s="19">
        <v>16</v>
      </c>
      <c r="AJ71" s="19">
        <v>20</v>
      </c>
      <c r="AK71" s="19">
        <v>9.6300000000000008</v>
      </c>
      <c r="AL71" s="19">
        <v>17.420000000000002</v>
      </c>
      <c r="AM71" s="19">
        <v>11.73</v>
      </c>
      <c r="AN71" s="19">
        <v>19.399999999999999</v>
      </c>
      <c r="AO71" s="19">
        <v>16.93</v>
      </c>
      <c r="AP71" s="19">
        <v>9.16</v>
      </c>
      <c r="AQ71" s="19">
        <v>14.58</v>
      </c>
      <c r="AR71" s="19">
        <v>8.5399999999999991</v>
      </c>
      <c r="AS71" s="19">
        <v>8</v>
      </c>
      <c r="AT71" s="19">
        <v>17.12</v>
      </c>
      <c r="AU71" s="19">
        <v>5.91</v>
      </c>
      <c r="AV71" s="19">
        <v>22.01</v>
      </c>
      <c r="AW71" s="19">
        <v>4.8499999999999996</v>
      </c>
      <c r="AX71" s="19">
        <v>20</v>
      </c>
      <c r="AY71" s="19">
        <v>9.16</v>
      </c>
      <c r="AZ71" s="19">
        <v>9.17</v>
      </c>
      <c r="BA71" s="19">
        <v>9.6199999999999992</v>
      </c>
      <c r="BB71" s="19">
        <v>8.94</v>
      </c>
      <c r="BC71" s="19">
        <v>20.34</v>
      </c>
      <c r="BD71" s="19">
        <v>20.52</v>
      </c>
      <c r="BE71" s="19">
        <v>5.92</v>
      </c>
      <c r="BF71" s="19">
        <v>18.39</v>
      </c>
      <c r="BG71" s="19">
        <v>15.11</v>
      </c>
      <c r="BH71" s="19">
        <v>5.03</v>
      </c>
      <c r="BI71" s="19">
        <v>15.59</v>
      </c>
      <c r="BJ71" s="19">
        <v>16.829999999999998</v>
      </c>
      <c r="BK71" s="19">
        <v>14.92</v>
      </c>
      <c r="BL71" s="19">
        <v>9.9600000000000009</v>
      </c>
      <c r="BM71" s="19">
        <v>19.3</v>
      </c>
      <c r="BN71" s="19">
        <v>11</v>
      </c>
      <c r="BO71" s="19">
        <v>15.28</v>
      </c>
      <c r="BP71" s="19">
        <v>8.64</v>
      </c>
      <c r="BQ71" s="19">
        <v>6.39</v>
      </c>
      <c r="BR71" s="19">
        <v>0.48</v>
      </c>
      <c r="BS71" s="19"/>
      <c r="BT71" s="19">
        <v>15.39</v>
      </c>
      <c r="BU71" s="19">
        <v>22.04</v>
      </c>
      <c r="BV71" s="19">
        <v>9.9499999999999993</v>
      </c>
      <c r="BW71" s="19">
        <v>9.02</v>
      </c>
      <c r="BX71" s="19">
        <v>17.510000000000002</v>
      </c>
      <c r="BY71" s="19">
        <v>21.7</v>
      </c>
      <c r="BZ71" s="19">
        <v>9.9499999999999993</v>
      </c>
      <c r="CA71" s="19">
        <v>16.43</v>
      </c>
      <c r="CB71" s="19">
        <v>15.68</v>
      </c>
      <c r="CC71" s="19">
        <v>9.27</v>
      </c>
      <c r="CD71" s="21">
        <v>14.92</v>
      </c>
    </row>
    <row r="72" spans="1:82" x14ac:dyDescent="0.2">
      <c r="A72" s="14" t="s">
        <v>63</v>
      </c>
      <c r="B72" s="20">
        <v>3.16</v>
      </c>
      <c r="C72" s="19">
        <v>3.16</v>
      </c>
      <c r="D72" s="19"/>
      <c r="E72" s="19">
        <v>8.75</v>
      </c>
      <c r="F72" s="19">
        <v>5.4</v>
      </c>
      <c r="G72" s="19">
        <v>17.63</v>
      </c>
      <c r="H72" s="19">
        <v>4.7</v>
      </c>
      <c r="I72" s="19">
        <v>17.5</v>
      </c>
      <c r="J72" s="19">
        <v>17.29</v>
      </c>
      <c r="K72" s="19">
        <v>12.38</v>
      </c>
      <c r="L72" s="19">
        <v>11.31</v>
      </c>
      <c r="M72" s="19">
        <v>12.57</v>
      </c>
      <c r="N72" s="19">
        <v>3.6</v>
      </c>
      <c r="O72" s="19">
        <v>2.4700000000000002</v>
      </c>
      <c r="P72" s="19">
        <v>18.3</v>
      </c>
      <c r="Q72" s="19">
        <v>10.130000000000001</v>
      </c>
      <c r="R72" s="19">
        <v>3.26</v>
      </c>
      <c r="S72" s="19">
        <v>3.38</v>
      </c>
      <c r="T72" s="19">
        <v>16.559999999999999</v>
      </c>
      <c r="U72" s="19">
        <v>11.84</v>
      </c>
      <c r="V72" s="19">
        <v>4.57</v>
      </c>
      <c r="W72" s="19">
        <v>2.09</v>
      </c>
      <c r="X72" s="19">
        <v>10.79</v>
      </c>
      <c r="Y72" s="19">
        <v>14.84</v>
      </c>
      <c r="Z72" s="19">
        <v>12.42</v>
      </c>
      <c r="AA72" s="19">
        <v>11.67</v>
      </c>
      <c r="AB72" s="19">
        <v>4.84</v>
      </c>
      <c r="AC72" s="19">
        <v>12.97</v>
      </c>
      <c r="AD72" s="19">
        <v>9.4</v>
      </c>
      <c r="AE72" s="19">
        <v>18.5</v>
      </c>
      <c r="AF72" s="19">
        <v>12.2</v>
      </c>
      <c r="AG72" s="19">
        <v>12.94</v>
      </c>
      <c r="AH72" s="19">
        <v>2.09</v>
      </c>
      <c r="AI72" s="19">
        <v>18</v>
      </c>
      <c r="AJ72" s="19">
        <v>11</v>
      </c>
      <c r="AK72" s="19">
        <v>10.26</v>
      </c>
      <c r="AL72" s="19">
        <v>1.98</v>
      </c>
      <c r="AM72" s="19">
        <v>8.51</v>
      </c>
      <c r="AN72" s="19">
        <v>4.3499999999999996</v>
      </c>
      <c r="AO72" s="19">
        <v>1.81</v>
      </c>
      <c r="AP72" s="19">
        <v>8.2200000000000006</v>
      </c>
      <c r="AQ72" s="19">
        <v>16.7</v>
      </c>
      <c r="AR72" s="19">
        <v>12.87</v>
      </c>
      <c r="AS72" s="19">
        <v>10.42</v>
      </c>
      <c r="AT72" s="19">
        <v>1.69</v>
      </c>
      <c r="AU72" s="19">
        <v>12.69</v>
      </c>
      <c r="AV72" s="19">
        <v>12.2</v>
      </c>
      <c r="AW72" s="19">
        <v>12.29</v>
      </c>
      <c r="AX72" s="19">
        <v>11</v>
      </c>
      <c r="AY72" s="19">
        <v>8.2200000000000006</v>
      </c>
      <c r="AZ72" s="19">
        <v>9.1199999999999992</v>
      </c>
      <c r="BA72" s="19">
        <v>9.44</v>
      </c>
      <c r="BB72" s="19">
        <v>9.3800000000000008</v>
      </c>
      <c r="BC72" s="19">
        <v>4.7</v>
      </c>
      <c r="BD72" s="19">
        <v>4.58</v>
      </c>
      <c r="BE72" s="19">
        <v>10.81</v>
      </c>
      <c r="BF72" s="19">
        <v>4.1500000000000004</v>
      </c>
      <c r="BG72" s="19">
        <v>1.01</v>
      </c>
      <c r="BH72" s="19">
        <v>11.35</v>
      </c>
      <c r="BI72" s="19">
        <v>1.78</v>
      </c>
      <c r="BJ72" s="19">
        <v>11.51</v>
      </c>
      <c r="BK72" s="19">
        <v>16.559999999999999</v>
      </c>
      <c r="BL72" s="19">
        <v>11.67</v>
      </c>
      <c r="BM72" s="19">
        <v>5</v>
      </c>
      <c r="BN72" s="19">
        <v>8.1999999999999993</v>
      </c>
      <c r="BO72" s="19"/>
      <c r="BP72" s="19">
        <v>7.66</v>
      </c>
      <c r="BQ72" s="19">
        <v>11.29</v>
      </c>
      <c r="BR72" s="19">
        <v>15.3</v>
      </c>
      <c r="BS72" s="19">
        <v>15.39</v>
      </c>
      <c r="BT72" s="19"/>
      <c r="BU72" s="19">
        <v>12.57</v>
      </c>
      <c r="BV72" s="19">
        <v>12.58</v>
      </c>
      <c r="BW72" s="19">
        <v>13.71</v>
      </c>
      <c r="BX72" s="19">
        <v>2.1800000000000002</v>
      </c>
      <c r="BY72" s="19">
        <v>12.34</v>
      </c>
      <c r="BZ72" s="19">
        <v>12.58</v>
      </c>
      <c r="CA72" s="19">
        <v>1.29</v>
      </c>
      <c r="CB72" s="19">
        <v>3.25</v>
      </c>
      <c r="CC72" s="19">
        <v>13.41</v>
      </c>
      <c r="CD72" s="21">
        <v>16.559999999999999</v>
      </c>
    </row>
    <row r="73" spans="1:82" x14ac:dyDescent="0.2">
      <c r="A73" s="14" t="s">
        <v>73</v>
      </c>
      <c r="B73" s="20">
        <v>14.36</v>
      </c>
      <c r="C73" s="19">
        <v>11.62</v>
      </c>
      <c r="D73" s="19">
        <v>12.06</v>
      </c>
      <c r="E73" s="19">
        <v>7.64</v>
      </c>
      <c r="F73" s="19">
        <v>14</v>
      </c>
      <c r="G73" s="19">
        <v>23.77</v>
      </c>
      <c r="H73" s="19">
        <v>9.9700000000000006</v>
      </c>
      <c r="I73" s="19">
        <v>17.5</v>
      </c>
      <c r="J73" s="19">
        <v>23.3</v>
      </c>
      <c r="K73" s="19">
        <v>18.48</v>
      </c>
      <c r="L73" s="19">
        <v>17.27</v>
      </c>
      <c r="M73" s="19"/>
      <c r="N73" s="19">
        <v>14</v>
      </c>
      <c r="O73" s="19">
        <v>11.58</v>
      </c>
      <c r="P73" s="19">
        <v>16.7</v>
      </c>
      <c r="Q73" s="19">
        <v>15.87</v>
      </c>
      <c r="R73" s="19">
        <v>13.11</v>
      </c>
      <c r="S73" s="19">
        <v>14.36</v>
      </c>
      <c r="T73" s="19">
        <v>22.63</v>
      </c>
      <c r="U73" s="19">
        <v>1.63</v>
      </c>
      <c r="V73" s="19">
        <v>14</v>
      </c>
      <c r="W73" s="19">
        <v>11.6</v>
      </c>
      <c r="X73" s="19">
        <v>16.82</v>
      </c>
      <c r="Y73" s="19">
        <v>21.37</v>
      </c>
      <c r="Z73" s="19">
        <v>19.2</v>
      </c>
      <c r="AA73" s="19">
        <v>17.940000000000001</v>
      </c>
      <c r="AB73" s="19">
        <v>14.64</v>
      </c>
      <c r="AC73" s="19">
        <v>19.11</v>
      </c>
      <c r="AD73" s="19">
        <v>20</v>
      </c>
      <c r="AE73" s="19">
        <v>14</v>
      </c>
      <c r="AF73" s="19">
        <v>1</v>
      </c>
      <c r="AG73" s="19">
        <v>19.100000000000001</v>
      </c>
      <c r="AH73" s="19">
        <v>11.35</v>
      </c>
      <c r="AI73" s="19">
        <v>15</v>
      </c>
      <c r="AJ73" s="19">
        <v>1.9</v>
      </c>
      <c r="AK73" s="19">
        <v>16.41</v>
      </c>
      <c r="AL73" s="19">
        <v>11.85</v>
      </c>
      <c r="AM73" s="19">
        <v>9.94</v>
      </c>
      <c r="AN73" s="19">
        <v>12.16</v>
      </c>
      <c r="AO73" s="19">
        <v>12.33</v>
      </c>
      <c r="AP73" s="19">
        <v>15.23</v>
      </c>
      <c r="AQ73" s="19">
        <v>22.84</v>
      </c>
      <c r="AR73" s="19">
        <v>19.05</v>
      </c>
      <c r="AS73" s="19">
        <v>16.61</v>
      </c>
      <c r="AT73" s="19">
        <v>11.72</v>
      </c>
      <c r="AU73" s="19">
        <v>18.87</v>
      </c>
      <c r="AV73" s="19">
        <v>1</v>
      </c>
      <c r="AW73" s="19">
        <v>18.61</v>
      </c>
      <c r="AX73" s="19">
        <v>1.2</v>
      </c>
      <c r="AY73" s="19">
        <v>15.23</v>
      </c>
      <c r="AZ73" s="19">
        <v>15.29</v>
      </c>
      <c r="BA73" s="19">
        <v>15.63</v>
      </c>
      <c r="BB73" s="19">
        <v>15.22</v>
      </c>
      <c r="BC73" s="19">
        <v>9.9700000000000006</v>
      </c>
      <c r="BD73" s="19">
        <v>14.63</v>
      </c>
      <c r="BE73" s="19">
        <v>16.989999999999998</v>
      </c>
      <c r="BF73" s="19">
        <v>13.53</v>
      </c>
      <c r="BG73" s="19">
        <v>12.39</v>
      </c>
      <c r="BH73" s="19">
        <v>17.53</v>
      </c>
      <c r="BI73" s="19">
        <v>10.16</v>
      </c>
      <c r="BJ73" s="19">
        <v>8.0399999999999991</v>
      </c>
      <c r="BK73" s="19">
        <v>22.63</v>
      </c>
      <c r="BL73" s="19">
        <v>23.09</v>
      </c>
      <c r="BM73" s="19">
        <v>9.1999999999999993</v>
      </c>
      <c r="BN73" s="19">
        <v>13</v>
      </c>
      <c r="BO73" s="19">
        <v>12.06</v>
      </c>
      <c r="BP73" s="19">
        <v>13.77</v>
      </c>
      <c r="BQ73" s="19">
        <v>17.47</v>
      </c>
      <c r="BR73" s="19">
        <v>21.62</v>
      </c>
      <c r="BS73" s="19">
        <v>22.04</v>
      </c>
      <c r="BT73" s="19">
        <v>12.57</v>
      </c>
      <c r="BU73" s="19"/>
      <c r="BV73" s="19">
        <v>18.760000000000002</v>
      </c>
      <c r="BW73" s="19">
        <v>19.66</v>
      </c>
      <c r="BX73" s="19">
        <v>11.88</v>
      </c>
      <c r="BY73" s="19">
        <v>0.22</v>
      </c>
      <c r="BZ73" s="19">
        <v>18.760000000000002</v>
      </c>
      <c r="CA73" s="19">
        <v>11.28</v>
      </c>
      <c r="CB73" s="19">
        <v>9.9499999999999993</v>
      </c>
      <c r="CC73" s="19">
        <v>19.73</v>
      </c>
      <c r="CD73" s="21">
        <v>22.63</v>
      </c>
    </row>
    <row r="74" spans="1:82" x14ac:dyDescent="0.2">
      <c r="A74" s="14" t="s">
        <v>65</v>
      </c>
      <c r="B74" s="20">
        <v>14.72</v>
      </c>
      <c r="C74" s="19">
        <v>16.510000000000002</v>
      </c>
      <c r="D74" s="19">
        <v>11.79</v>
      </c>
      <c r="E74" s="19">
        <v>19.46</v>
      </c>
      <c r="F74" s="19">
        <v>20</v>
      </c>
      <c r="G74" s="19">
        <v>4.4000000000000004</v>
      </c>
      <c r="H74" s="19">
        <v>16.71</v>
      </c>
      <c r="I74" s="19">
        <v>6.8</v>
      </c>
      <c r="J74" s="19">
        <v>6.19</v>
      </c>
      <c r="K74" s="19">
        <v>9.89</v>
      </c>
      <c r="L74" s="19">
        <v>8.69</v>
      </c>
      <c r="M74" s="19">
        <v>18.760000000000002</v>
      </c>
      <c r="N74" s="19">
        <v>14</v>
      </c>
      <c r="O74" s="19">
        <v>13.39</v>
      </c>
      <c r="P74" s="19">
        <v>7.3</v>
      </c>
      <c r="Q74" s="19">
        <v>5.92</v>
      </c>
      <c r="R74" s="19">
        <v>13.64</v>
      </c>
      <c r="S74" s="19">
        <v>14.72</v>
      </c>
      <c r="T74" s="19">
        <v>5.53</v>
      </c>
      <c r="U74" s="19">
        <v>19.96</v>
      </c>
      <c r="V74" s="19">
        <v>15.98</v>
      </c>
      <c r="W74" s="19">
        <v>14.2</v>
      </c>
      <c r="X74" s="19">
        <v>6.47</v>
      </c>
      <c r="Y74" s="19">
        <v>11.42</v>
      </c>
      <c r="Z74" s="19">
        <v>1.1399999999999999</v>
      </c>
      <c r="AA74" s="19">
        <v>8.35</v>
      </c>
      <c r="AB74" s="19">
        <v>15.24</v>
      </c>
      <c r="AC74" s="19">
        <v>4.83</v>
      </c>
      <c r="AD74" s="19">
        <v>20</v>
      </c>
      <c r="AE74" s="19">
        <v>7.5</v>
      </c>
      <c r="AF74" s="19">
        <v>17.88</v>
      </c>
      <c r="AG74" s="19">
        <v>3.84</v>
      </c>
      <c r="AH74" s="19">
        <v>14.2</v>
      </c>
      <c r="AI74" s="19">
        <v>7.1</v>
      </c>
      <c r="AJ74" s="19">
        <v>17</v>
      </c>
      <c r="AK74" s="19">
        <v>1.69</v>
      </c>
      <c r="AL74" s="19">
        <v>14.64</v>
      </c>
      <c r="AM74" s="19">
        <v>7.64</v>
      </c>
      <c r="AN74" s="19">
        <v>15.73</v>
      </c>
      <c r="AO74" s="19">
        <v>14.24</v>
      </c>
      <c r="AP74" s="19">
        <v>3.46</v>
      </c>
      <c r="AQ74" s="19">
        <v>3.47</v>
      </c>
      <c r="AR74" s="19">
        <v>3.64</v>
      </c>
      <c r="AS74" s="19">
        <v>2.21</v>
      </c>
      <c r="AT74" s="19">
        <v>13.71</v>
      </c>
      <c r="AU74" s="19">
        <v>4.71</v>
      </c>
      <c r="AV74" s="19">
        <v>17.88</v>
      </c>
      <c r="AW74" s="19">
        <v>9.84</v>
      </c>
      <c r="AX74" s="19">
        <v>17</v>
      </c>
      <c r="AY74" s="19">
        <v>3.46</v>
      </c>
      <c r="AZ74" s="19">
        <v>2.87</v>
      </c>
      <c r="BA74" s="19">
        <v>2.02</v>
      </c>
      <c r="BB74" s="19">
        <v>2.41</v>
      </c>
      <c r="BC74" s="19">
        <v>16.71</v>
      </c>
      <c r="BD74" s="19">
        <v>16.73</v>
      </c>
      <c r="BE74" s="19">
        <v>7.59</v>
      </c>
      <c r="BF74" s="19">
        <v>15.58</v>
      </c>
      <c r="BG74" s="19">
        <v>11.69</v>
      </c>
      <c r="BH74" s="19">
        <v>5.54</v>
      </c>
      <c r="BI74" s="19">
        <v>12.98</v>
      </c>
      <c r="BJ74" s="19">
        <v>13.55</v>
      </c>
      <c r="BK74" s="19">
        <v>5.53</v>
      </c>
      <c r="BL74" s="19">
        <v>17.88</v>
      </c>
      <c r="BM74" s="19">
        <v>17</v>
      </c>
      <c r="BN74" s="19">
        <v>7.1</v>
      </c>
      <c r="BO74" s="19">
        <v>11.79</v>
      </c>
      <c r="BP74" s="19">
        <v>7.31</v>
      </c>
      <c r="BQ74" s="19">
        <v>6.97</v>
      </c>
      <c r="BR74" s="19">
        <v>9.5500000000000007</v>
      </c>
      <c r="BS74" s="19">
        <v>9.9499999999999993</v>
      </c>
      <c r="BT74" s="19">
        <v>12.58</v>
      </c>
      <c r="BU74" s="19">
        <v>18.760000000000002</v>
      </c>
      <c r="BV74" s="19"/>
      <c r="BW74" s="19">
        <v>3.49</v>
      </c>
      <c r="BX74" s="19">
        <v>14.84</v>
      </c>
      <c r="BY74" s="19">
        <v>17.59</v>
      </c>
      <c r="BZ74" s="19"/>
      <c r="CA74" s="19">
        <v>12.37</v>
      </c>
      <c r="CB74" s="19">
        <v>10.18</v>
      </c>
      <c r="CC74" s="19">
        <v>3.75</v>
      </c>
      <c r="CD74" s="21">
        <v>5.53</v>
      </c>
    </row>
    <row r="75" spans="1:82" x14ac:dyDescent="0.2">
      <c r="A75" s="14" t="s">
        <v>66</v>
      </c>
      <c r="B75" s="20">
        <v>15.41</v>
      </c>
      <c r="C75" s="19">
        <v>18.32</v>
      </c>
      <c r="D75" s="19">
        <v>13.57</v>
      </c>
      <c r="E75" s="19">
        <v>21.29</v>
      </c>
      <c r="F75" s="19">
        <v>22</v>
      </c>
      <c r="G75" s="19">
        <v>6.95</v>
      </c>
      <c r="H75" s="19">
        <v>18.45</v>
      </c>
      <c r="I75" s="19">
        <v>6.7</v>
      </c>
      <c r="J75" s="19">
        <v>6.75</v>
      </c>
      <c r="K75" s="19">
        <v>9.68</v>
      </c>
      <c r="L75" s="19">
        <v>8.64</v>
      </c>
      <c r="M75" s="19">
        <v>19.66</v>
      </c>
      <c r="N75" s="19">
        <v>16</v>
      </c>
      <c r="O75" s="19">
        <v>15.17</v>
      </c>
      <c r="P75" s="19">
        <v>7.8</v>
      </c>
      <c r="Q75" s="19">
        <v>6.04</v>
      </c>
      <c r="R75" s="19">
        <v>15.4</v>
      </c>
      <c r="S75" s="19">
        <v>15.41</v>
      </c>
      <c r="T75" s="19">
        <v>6.01</v>
      </c>
      <c r="U75" s="19">
        <v>20.93</v>
      </c>
      <c r="V75" s="19">
        <v>16.97</v>
      </c>
      <c r="W75" s="19">
        <v>15.93</v>
      </c>
      <c r="X75" s="19">
        <v>5.57</v>
      </c>
      <c r="Y75" s="19">
        <v>10.6</v>
      </c>
      <c r="Z75" s="19">
        <v>2.37</v>
      </c>
      <c r="AA75" s="19">
        <v>7.64</v>
      </c>
      <c r="AB75" s="19">
        <v>17.190000000000001</v>
      </c>
      <c r="AC75" s="19">
        <v>3.98</v>
      </c>
      <c r="AD75" s="19">
        <v>21</v>
      </c>
      <c r="AE75" s="19">
        <v>8</v>
      </c>
      <c r="AF75" s="19">
        <v>19.600000000000001</v>
      </c>
      <c r="AG75" s="19">
        <v>0.86</v>
      </c>
      <c r="AH75" s="19">
        <v>15.93</v>
      </c>
      <c r="AI75" s="19">
        <v>7.5</v>
      </c>
      <c r="AJ75" s="19">
        <v>19</v>
      </c>
      <c r="AK75" s="19">
        <v>5.08</v>
      </c>
      <c r="AL75" s="19">
        <v>15.53</v>
      </c>
      <c r="AM75" s="19">
        <v>9.31</v>
      </c>
      <c r="AN75" s="19">
        <v>17.72</v>
      </c>
      <c r="AO75" s="19">
        <v>15.23</v>
      </c>
      <c r="AP75" s="19">
        <v>5.38</v>
      </c>
      <c r="AQ75" s="19">
        <v>6.02</v>
      </c>
      <c r="AR75" s="19">
        <v>0.8</v>
      </c>
      <c r="AS75" s="19">
        <v>2.88</v>
      </c>
      <c r="AT75" s="19">
        <v>15.42</v>
      </c>
      <c r="AU75" s="19">
        <v>3.74</v>
      </c>
      <c r="AV75" s="19">
        <v>19.600000000000001</v>
      </c>
      <c r="AW75" s="19">
        <v>9.9499999999999993</v>
      </c>
      <c r="AX75" s="19">
        <v>18</v>
      </c>
      <c r="AY75" s="19">
        <v>5.38</v>
      </c>
      <c r="AZ75" s="19">
        <v>5.41</v>
      </c>
      <c r="BA75" s="19">
        <v>5.62</v>
      </c>
      <c r="BB75" s="19">
        <v>5.56</v>
      </c>
      <c r="BC75" s="19">
        <v>18.45</v>
      </c>
      <c r="BD75" s="19">
        <v>18.41</v>
      </c>
      <c r="BE75" s="19">
        <v>7.38</v>
      </c>
      <c r="BF75" s="19">
        <v>16.29</v>
      </c>
      <c r="BG75" s="19">
        <v>13.42</v>
      </c>
      <c r="BH75" s="19">
        <v>4.62</v>
      </c>
      <c r="BI75" s="19">
        <v>15.56</v>
      </c>
      <c r="BJ75" s="19">
        <v>14.57</v>
      </c>
      <c r="BK75" s="19">
        <v>6.01</v>
      </c>
      <c r="BL75" s="19">
        <v>16.93</v>
      </c>
      <c r="BM75" s="19">
        <v>18</v>
      </c>
      <c r="BN75" s="19">
        <v>9</v>
      </c>
      <c r="BO75" s="19">
        <v>13.57</v>
      </c>
      <c r="BP75" s="19">
        <v>8.1300000000000008</v>
      </c>
      <c r="BQ75" s="19">
        <v>6.83</v>
      </c>
      <c r="BR75" s="19">
        <v>8.61</v>
      </c>
      <c r="BS75" s="19">
        <v>9.02</v>
      </c>
      <c r="BT75" s="19">
        <v>13.71</v>
      </c>
      <c r="BU75" s="19">
        <v>19.66</v>
      </c>
      <c r="BV75" s="19">
        <v>3.49</v>
      </c>
      <c r="BW75" s="19"/>
      <c r="BX75" s="19">
        <v>15.82</v>
      </c>
      <c r="BY75" s="19">
        <v>19.350000000000001</v>
      </c>
      <c r="BZ75" s="19">
        <v>3.49</v>
      </c>
      <c r="CA75" s="19">
        <v>14.11</v>
      </c>
      <c r="CB75" s="19">
        <v>14.01</v>
      </c>
      <c r="CC75" s="19">
        <v>0.56999999999999995</v>
      </c>
      <c r="CD75" s="21">
        <v>6.01</v>
      </c>
    </row>
    <row r="76" spans="1:82" x14ac:dyDescent="0.2">
      <c r="A76" s="15" t="s">
        <v>67</v>
      </c>
      <c r="B76" s="20">
        <v>2.1</v>
      </c>
      <c r="C76" s="19">
        <v>3</v>
      </c>
      <c r="D76" s="19">
        <v>2.02</v>
      </c>
      <c r="E76" s="19">
        <v>8</v>
      </c>
      <c r="F76" s="19">
        <v>5.9</v>
      </c>
      <c r="G76" s="19">
        <v>17.32</v>
      </c>
      <c r="H76" s="19">
        <v>3.76</v>
      </c>
      <c r="I76" s="19">
        <v>18.7</v>
      </c>
      <c r="J76" s="19">
        <v>19.75</v>
      </c>
      <c r="K76" s="19">
        <v>14.46</v>
      </c>
      <c r="L76" s="19">
        <v>13.52</v>
      </c>
      <c r="M76" s="19">
        <v>11.88</v>
      </c>
      <c r="N76" s="19">
        <v>2.8</v>
      </c>
      <c r="O76" s="19">
        <v>0.28000000000000003</v>
      </c>
      <c r="P76" s="19">
        <v>19.7</v>
      </c>
      <c r="Q76" s="19">
        <v>12.37</v>
      </c>
      <c r="R76" s="19">
        <v>2.0499999999999998</v>
      </c>
      <c r="S76" s="19">
        <v>2.1</v>
      </c>
      <c r="T76" s="19">
        <v>18.68</v>
      </c>
      <c r="U76" s="19">
        <v>10.37</v>
      </c>
      <c r="V76" s="19">
        <v>3.45</v>
      </c>
      <c r="W76" s="19">
        <v>1.22</v>
      </c>
      <c r="X76" s="19">
        <v>13.05</v>
      </c>
      <c r="Y76" s="19">
        <v>16.79</v>
      </c>
      <c r="Z76" s="19">
        <v>15.52</v>
      </c>
      <c r="AA76" s="19">
        <v>14.04</v>
      </c>
      <c r="AB76" s="19">
        <v>3.64</v>
      </c>
      <c r="AC76" s="19">
        <v>14.99</v>
      </c>
      <c r="AD76" s="19">
        <v>9</v>
      </c>
      <c r="AE76" s="19">
        <v>19.899999999999999</v>
      </c>
      <c r="AF76" s="19">
        <v>11.29</v>
      </c>
      <c r="AG76" s="19">
        <v>15.19</v>
      </c>
      <c r="AH76" s="19">
        <v>1.22</v>
      </c>
      <c r="AI76" s="19">
        <v>19</v>
      </c>
      <c r="AJ76" s="19">
        <v>9.6</v>
      </c>
      <c r="AK76" s="19">
        <v>12.51</v>
      </c>
      <c r="AL76" s="19"/>
      <c r="AM76" s="19">
        <v>10.1</v>
      </c>
      <c r="AN76" s="19">
        <v>1.79</v>
      </c>
      <c r="AO76" s="19">
        <v>0.67</v>
      </c>
      <c r="AP76" s="19">
        <v>11.49</v>
      </c>
      <c r="AQ76" s="19">
        <v>16.39</v>
      </c>
      <c r="AR76" s="19">
        <v>15.08</v>
      </c>
      <c r="AS76" s="19">
        <v>12.73</v>
      </c>
      <c r="AT76" s="19">
        <v>0.6</v>
      </c>
      <c r="AU76" s="19">
        <v>14.95</v>
      </c>
      <c r="AV76" s="19">
        <v>11.29</v>
      </c>
      <c r="AW76" s="19">
        <v>14.4</v>
      </c>
      <c r="AX76" s="19">
        <v>11</v>
      </c>
      <c r="AY76" s="19">
        <v>11.49</v>
      </c>
      <c r="AZ76" s="19">
        <v>11.71</v>
      </c>
      <c r="BA76" s="19">
        <v>11.71</v>
      </c>
      <c r="BB76" s="19">
        <v>11.56</v>
      </c>
      <c r="BC76" s="19">
        <v>3.76</v>
      </c>
      <c r="BD76" s="19">
        <v>3.58</v>
      </c>
      <c r="BE76" s="19">
        <v>13.08</v>
      </c>
      <c r="BF76" s="19">
        <v>2.95</v>
      </c>
      <c r="BG76" s="19">
        <v>3.6</v>
      </c>
      <c r="BH76" s="19">
        <v>13.6</v>
      </c>
      <c r="BI76" s="19">
        <v>2.65</v>
      </c>
      <c r="BJ76" s="19">
        <v>12.01</v>
      </c>
      <c r="BK76" s="19">
        <v>18.68</v>
      </c>
      <c r="BL76" s="19">
        <v>11.02</v>
      </c>
      <c r="BM76" s="19">
        <v>3.8</v>
      </c>
      <c r="BN76" s="19">
        <v>9.6</v>
      </c>
      <c r="BO76" s="19">
        <v>2.02</v>
      </c>
      <c r="BP76" s="19">
        <v>9.51</v>
      </c>
      <c r="BQ76" s="19">
        <v>13.55</v>
      </c>
      <c r="BR76" s="19">
        <v>17.47</v>
      </c>
      <c r="BS76" s="19">
        <v>17.510000000000002</v>
      </c>
      <c r="BT76" s="19">
        <v>2.1800000000000002</v>
      </c>
      <c r="BU76" s="19">
        <v>11.88</v>
      </c>
      <c r="BV76" s="19">
        <v>14.84</v>
      </c>
      <c r="BW76" s="19">
        <v>15.82</v>
      </c>
      <c r="BX76" s="19"/>
      <c r="BY76" s="19">
        <v>12.3</v>
      </c>
      <c r="BZ76" s="19">
        <v>14.84</v>
      </c>
      <c r="CA76" s="19">
        <v>1.65</v>
      </c>
      <c r="CB76" s="19">
        <v>5.59</v>
      </c>
      <c r="CC76" s="19">
        <v>15.67</v>
      </c>
      <c r="CD76" s="21">
        <v>18.68</v>
      </c>
    </row>
    <row r="77" spans="1:82" x14ac:dyDescent="0.2">
      <c r="A77" s="15" t="s">
        <v>68</v>
      </c>
      <c r="B77" s="20">
        <v>13.1</v>
      </c>
      <c r="C77" s="19">
        <v>11.6</v>
      </c>
      <c r="D77" s="19">
        <v>12.6</v>
      </c>
      <c r="E77" s="19">
        <v>7.8</v>
      </c>
      <c r="F77" s="19">
        <v>14</v>
      </c>
      <c r="G77" s="19">
        <v>23</v>
      </c>
      <c r="H77" s="19">
        <v>9.6999999999999993</v>
      </c>
      <c r="I77" s="19">
        <v>17.7</v>
      </c>
      <c r="J77" s="19">
        <v>23.3</v>
      </c>
      <c r="K77" s="19">
        <v>18.5</v>
      </c>
      <c r="L77" s="19">
        <v>17.100000000000001</v>
      </c>
      <c r="M77" s="19">
        <v>0.2</v>
      </c>
      <c r="N77" s="19">
        <v>13</v>
      </c>
      <c r="O77" s="19">
        <v>11.6</v>
      </c>
      <c r="P77" s="19">
        <v>17</v>
      </c>
      <c r="Q77" s="19">
        <v>16</v>
      </c>
      <c r="R77" s="19">
        <v>14.9</v>
      </c>
      <c r="S77" s="19">
        <v>13.1</v>
      </c>
      <c r="T77" s="19">
        <v>22.5</v>
      </c>
      <c r="U77" s="19">
        <v>1.8</v>
      </c>
      <c r="V77" s="19">
        <v>14.1</v>
      </c>
      <c r="W77" s="19">
        <v>11.4</v>
      </c>
      <c r="X77" s="19">
        <v>16.899999999999999</v>
      </c>
      <c r="Y77" s="19">
        <v>21.2</v>
      </c>
      <c r="Z77" s="19">
        <v>19.100000000000001</v>
      </c>
      <c r="AA77" s="19">
        <v>17.600000000000001</v>
      </c>
      <c r="AB77" s="19">
        <v>14.7</v>
      </c>
      <c r="AC77" s="19">
        <v>18.5</v>
      </c>
      <c r="AD77" s="19">
        <v>19</v>
      </c>
      <c r="AE77" s="19">
        <v>14.3</v>
      </c>
      <c r="AF77" s="19">
        <v>1.4</v>
      </c>
      <c r="AG77" s="19">
        <v>18.8</v>
      </c>
      <c r="AH77" s="19">
        <v>11.4</v>
      </c>
      <c r="AI77" s="19">
        <v>16</v>
      </c>
      <c r="AJ77" s="19">
        <v>2.2000000000000002</v>
      </c>
      <c r="AK77" s="19">
        <v>16.100000000000001</v>
      </c>
      <c r="AL77" s="19">
        <v>11.8</v>
      </c>
      <c r="AM77" s="19">
        <v>10.1</v>
      </c>
      <c r="AN77" s="19">
        <v>12.2</v>
      </c>
      <c r="AO77" s="19">
        <v>12</v>
      </c>
      <c r="AP77" s="19">
        <v>14.9</v>
      </c>
      <c r="AQ77" s="19">
        <v>22.1</v>
      </c>
      <c r="AR77" s="19">
        <v>18.7</v>
      </c>
      <c r="AS77" s="19">
        <v>16.3</v>
      </c>
      <c r="AT77" s="19">
        <v>11.7</v>
      </c>
      <c r="AU77" s="19">
        <v>18.5</v>
      </c>
      <c r="AV77" s="19">
        <v>1.4</v>
      </c>
      <c r="AW77" s="19">
        <v>18.2</v>
      </c>
      <c r="AX77" s="19">
        <v>0.9</v>
      </c>
      <c r="AY77" s="19">
        <v>14.9</v>
      </c>
      <c r="AZ77" s="19">
        <v>15</v>
      </c>
      <c r="BA77" s="19">
        <v>15.3</v>
      </c>
      <c r="BB77" s="19">
        <v>15.2</v>
      </c>
      <c r="BC77" s="19">
        <v>9.6999999999999993</v>
      </c>
      <c r="BD77" s="19">
        <v>14.6</v>
      </c>
      <c r="BE77" s="19">
        <v>16.7</v>
      </c>
      <c r="BF77" s="19">
        <v>13.5</v>
      </c>
      <c r="BG77" s="19">
        <v>12.8</v>
      </c>
      <c r="BH77" s="19">
        <v>17.100000000000001</v>
      </c>
      <c r="BI77" s="19">
        <v>18.7</v>
      </c>
      <c r="BJ77" s="19">
        <v>7.7</v>
      </c>
      <c r="BK77" s="19">
        <v>22.5</v>
      </c>
      <c r="BL77" s="19">
        <v>23.4</v>
      </c>
      <c r="BM77" s="19">
        <v>9</v>
      </c>
      <c r="BN77" s="19">
        <v>13</v>
      </c>
      <c r="BO77" s="19">
        <v>12.6</v>
      </c>
      <c r="BP77" s="19">
        <v>13.3</v>
      </c>
      <c r="BQ77" s="19">
        <v>16.899999999999999</v>
      </c>
      <c r="BR77" s="19">
        <v>21.5</v>
      </c>
      <c r="BS77" s="19">
        <v>21.7</v>
      </c>
      <c r="BT77" s="19">
        <v>12.3</v>
      </c>
      <c r="BU77" s="19">
        <v>0.2</v>
      </c>
      <c r="BV77" s="19">
        <v>17.600000000000001</v>
      </c>
      <c r="BW77" s="19">
        <v>19.399999999999999</v>
      </c>
      <c r="BX77" s="19">
        <v>12.3</v>
      </c>
      <c r="BY77" s="19"/>
      <c r="BZ77" s="19">
        <v>17.600000000000001</v>
      </c>
      <c r="CA77" s="19">
        <v>11.4</v>
      </c>
      <c r="CB77" s="19">
        <v>10.199999999999999</v>
      </c>
      <c r="CC77" s="19">
        <v>19.3</v>
      </c>
      <c r="CD77" s="21">
        <v>22.5</v>
      </c>
    </row>
    <row r="78" spans="1:82" x14ac:dyDescent="0.2">
      <c r="A78" s="14" t="s">
        <v>69</v>
      </c>
      <c r="B78" s="20">
        <v>14.72</v>
      </c>
      <c r="C78" s="19">
        <v>16.510000000000002</v>
      </c>
      <c r="D78" s="19">
        <v>11.79</v>
      </c>
      <c r="E78" s="19">
        <v>19.46</v>
      </c>
      <c r="F78" s="19">
        <v>20</v>
      </c>
      <c r="G78" s="19">
        <v>4.4000000000000004</v>
      </c>
      <c r="H78" s="19">
        <v>16.71</v>
      </c>
      <c r="I78" s="19">
        <v>5.0999999999999996</v>
      </c>
      <c r="J78" s="19">
        <v>6.19</v>
      </c>
      <c r="K78" s="19">
        <v>9.89</v>
      </c>
      <c r="L78" s="19">
        <v>8.69</v>
      </c>
      <c r="M78" s="19">
        <v>18.760000000000002</v>
      </c>
      <c r="N78" s="19">
        <v>14</v>
      </c>
      <c r="O78" s="19">
        <v>13.39</v>
      </c>
      <c r="P78" s="19">
        <v>7.3</v>
      </c>
      <c r="Q78" s="19">
        <v>5.92</v>
      </c>
      <c r="R78" s="19">
        <v>13.64</v>
      </c>
      <c r="S78" s="19">
        <v>14.72</v>
      </c>
      <c r="T78" s="19">
        <v>5.53</v>
      </c>
      <c r="U78" s="19">
        <v>19.96</v>
      </c>
      <c r="V78" s="19">
        <v>15.98</v>
      </c>
      <c r="W78" s="19">
        <v>14.2</v>
      </c>
      <c r="X78" s="19">
        <v>6.47</v>
      </c>
      <c r="Y78" s="19">
        <v>11.42</v>
      </c>
      <c r="Z78" s="19">
        <v>1.1399999999999999</v>
      </c>
      <c r="AA78" s="19">
        <v>8.35</v>
      </c>
      <c r="AB78" s="19">
        <v>15.24</v>
      </c>
      <c r="AC78" s="19">
        <v>4.83</v>
      </c>
      <c r="AD78" s="19">
        <v>20</v>
      </c>
      <c r="AE78" s="19">
        <v>7.5</v>
      </c>
      <c r="AF78" s="19">
        <v>17.88</v>
      </c>
      <c r="AG78" s="19">
        <v>3.84</v>
      </c>
      <c r="AH78" s="19">
        <v>14.2</v>
      </c>
      <c r="AI78" s="19">
        <v>7.1</v>
      </c>
      <c r="AJ78" s="19">
        <v>17</v>
      </c>
      <c r="AK78" s="19">
        <v>1.69</v>
      </c>
      <c r="AL78" s="19">
        <v>14.64</v>
      </c>
      <c r="AM78" s="19">
        <v>7.6</v>
      </c>
      <c r="AN78" s="19">
        <v>15.73</v>
      </c>
      <c r="AO78" s="19">
        <v>14.24</v>
      </c>
      <c r="AP78" s="19">
        <v>3.46</v>
      </c>
      <c r="AQ78" s="19">
        <v>3.47</v>
      </c>
      <c r="AR78" s="19">
        <v>3.64</v>
      </c>
      <c r="AS78" s="19">
        <v>2.21</v>
      </c>
      <c r="AT78" s="19">
        <v>13.71</v>
      </c>
      <c r="AU78" s="19">
        <v>4.71</v>
      </c>
      <c r="AV78" s="19">
        <v>17.88</v>
      </c>
      <c r="AW78" s="19">
        <v>9.84</v>
      </c>
      <c r="AX78" s="19">
        <v>17</v>
      </c>
      <c r="AY78" s="19">
        <v>3.46</v>
      </c>
      <c r="AZ78" s="19">
        <v>2.87</v>
      </c>
      <c r="BA78" s="19">
        <v>2.02</v>
      </c>
      <c r="BB78" s="19">
        <v>2.41</v>
      </c>
      <c r="BC78" s="19">
        <v>16.71</v>
      </c>
      <c r="BD78" s="19">
        <v>16.73</v>
      </c>
      <c r="BE78" s="19">
        <v>7.59</v>
      </c>
      <c r="BF78" s="19">
        <v>15.58</v>
      </c>
      <c r="BG78" s="19">
        <v>11.69</v>
      </c>
      <c r="BH78" s="19">
        <v>5.54</v>
      </c>
      <c r="BI78" s="19">
        <v>12.98</v>
      </c>
      <c r="BJ78" s="19">
        <v>13.55</v>
      </c>
      <c r="BK78" s="19">
        <v>5.53</v>
      </c>
      <c r="BL78" s="19">
        <v>17.88</v>
      </c>
      <c r="BM78" s="19">
        <v>17</v>
      </c>
      <c r="BN78" s="19">
        <v>7.5</v>
      </c>
      <c r="BO78" s="19">
        <v>11.79</v>
      </c>
      <c r="BP78" s="19">
        <v>7.31</v>
      </c>
      <c r="BQ78" s="19">
        <v>6.97</v>
      </c>
      <c r="BR78" s="19">
        <v>9.5500000000000007</v>
      </c>
      <c r="BS78" s="19">
        <v>9.9499999999999993</v>
      </c>
      <c r="BT78" s="19">
        <v>12.58</v>
      </c>
      <c r="BU78" s="19">
        <v>18.760000000000002</v>
      </c>
      <c r="BV78" s="19"/>
      <c r="BW78" s="19">
        <v>3.49</v>
      </c>
      <c r="BX78" s="19">
        <v>14.84</v>
      </c>
      <c r="BY78" s="19">
        <v>17.59</v>
      </c>
      <c r="BZ78" s="19"/>
      <c r="CA78" s="19">
        <v>12.37</v>
      </c>
      <c r="CB78" s="19">
        <v>11.96</v>
      </c>
      <c r="CC78" s="19">
        <v>3.75</v>
      </c>
      <c r="CD78" s="21">
        <v>5.53</v>
      </c>
    </row>
    <row r="79" spans="1:82" x14ac:dyDescent="0.2">
      <c r="A79" s="15" t="s">
        <v>102</v>
      </c>
      <c r="B79" s="20">
        <v>2.8</v>
      </c>
      <c r="C79" s="19">
        <v>2.39</v>
      </c>
      <c r="D79" s="19">
        <v>1.35</v>
      </c>
      <c r="E79" s="19">
        <v>7.18</v>
      </c>
      <c r="F79" s="19">
        <v>7.1</v>
      </c>
      <c r="G79" s="19">
        <v>15.62</v>
      </c>
      <c r="H79" s="19">
        <v>3.16</v>
      </c>
      <c r="I79" s="19">
        <v>18.2</v>
      </c>
      <c r="J79" s="19">
        <v>18.47</v>
      </c>
      <c r="K79" s="19">
        <v>13.62</v>
      </c>
      <c r="L79" s="19">
        <v>11.57</v>
      </c>
      <c r="M79" s="19">
        <v>11.28</v>
      </c>
      <c r="N79" s="19">
        <v>3.2</v>
      </c>
      <c r="O79" s="19">
        <v>1.49</v>
      </c>
      <c r="P79" s="19">
        <v>19.2</v>
      </c>
      <c r="Q79" s="19">
        <v>10.66</v>
      </c>
      <c r="R79" s="19">
        <v>3.15</v>
      </c>
      <c r="S79" s="19">
        <v>2.8</v>
      </c>
      <c r="T79" s="19">
        <v>17.38</v>
      </c>
      <c r="U79" s="19">
        <v>10.9</v>
      </c>
      <c r="V79" s="19">
        <v>4.17</v>
      </c>
      <c r="W79" s="19">
        <v>1.23</v>
      </c>
      <c r="X79" s="19">
        <v>11.81</v>
      </c>
      <c r="Y79" s="19">
        <v>15.1</v>
      </c>
      <c r="Z79" s="19">
        <v>13.81</v>
      </c>
      <c r="AA79" s="19">
        <v>12.79</v>
      </c>
      <c r="AB79" s="19">
        <v>4.71</v>
      </c>
      <c r="AC79" s="19">
        <v>13.29</v>
      </c>
      <c r="AD79" s="19">
        <v>9.4</v>
      </c>
      <c r="AE79" s="19">
        <v>19.399999999999999</v>
      </c>
      <c r="AF79" s="19">
        <v>11.04</v>
      </c>
      <c r="AG79" s="19">
        <v>13.95</v>
      </c>
      <c r="AH79" s="19">
        <v>1.23</v>
      </c>
      <c r="AI79" s="19">
        <v>19</v>
      </c>
      <c r="AJ79" s="19">
        <v>11</v>
      </c>
      <c r="AK79" s="19">
        <v>11.27</v>
      </c>
      <c r="AL79" s="19">
        <v>1.4</v>
      </c>
      <c r="AM79" s="19">
        <v>9.39</v>
      </c>
      <c r="AN79" s="19">
        <v>3.14</v>
      </c>
      <c r="AO79" s="19">
        <v>1.68</v>
      </c>
      <c r="AP79" s="19">
        <v>9.86</v>
      </c>
      <c r="AQ79" s="19">
        <v>14.69</v>
      </c>
      <c r="AR79" s="19">
        <v>13.92</v>
      </c>
      <c r="AS79" s="19">
        <v>11.09</v>
      </c>
      <c r="AT79" s="19">
        <v>1.43</v>
      </c>
      <c r="AU79" s="19">
        <v>13.67</v>
      </c>
      <c r="AV79" s="19">
        <v>11.04</v>
      </c>
      <c r="AW79" s="19">
        <v>13.39</v>
      </c>
      <c r="AX79" s="19">
        <v>10</v>
      </c>
      <c r="AY79" s="19">
        <v>9.86</v>
      </c>
      <c r="AZ79" s="19">
        <v>10.16</v>
      </c>
      <c r="BA79" s="19">
        <v>10.47</v>
      </c>
      <c r="BB79" s="19">
        <v>10.41</v>
      </c>
      <c r="BC79" s="19">
        <v>3.16</v>
      </c>
      <c r="BD79" s="19">
        <v>4.2699999999999996</v>
      </c>
      <c r="BE79" s="19">
        <v>11.13</v>
      </c>
      <c r="BF79" s="19">
        <v>4.92</v>
      </c>
      <c r="BG79" s="19">
        <v>2.23</v>
      </c>
      <c r="BH79" s="19">
        <v>12.36</v>
      </c>
      <c r="BI79" s="19">
        <v>1.1399999999999999</v>
      </c>
      <c r="BJ79" s="19">
        <v>10.45</v>
      </c>
      <c r="BK79" s="19">
        <v>17.38</v>
      </c>
      <c r="BL79" s="19">
        <v>11.59</v>
      </c>
      <c r="BM79" s="19">
        <v>4.2</v>
      </c>
      <c r="BN79" s="19">
        <v>9.1</v>
      </c>
      <c r="BO79" s="19">
        <v>1.35</v>
      </c>
      <c r="BP79" s="19">
        <v>8.26</v>
      </c>
      <c r="BQ79" s="19">
        <v>12.32</v>
      </c>
      <c r="BR79" s="19">
        <v>16.59</v>
      </c>
      <c r="BS79" s="19">
        <v>16.43</v>
      </c>
      <c r="BT79" s="19">
        <v>1.29</v>
      </c>
      <c r="BU79" s="19">
        <v>11.28</v>
      </c>
      <c r="BV79" s="19">
        <v>12.37</v>
      </c>
      <c r="BW79" s="19">
        <v>14.11</v>
      </c>
      <c r="BX79" s="19">
        <v>1.65</v>
      </c>
      <c r="BY79" s="19">
        <v>11.43</v>
      </c>
      <c r="BZ79" s="19">
        <v>12.37</v>
      </c>
      <c r="CA79" s="19"/>
      <c r="CB79" s="19">
        <v>3.73</v>
      </c>
      <c r="CC79" s="19">
        <v>14.05</v>
      </c>
      <c r="CD79" s="21">
        <v>17.38</v>
      </c>
    </row>
    <row r="80" spans="1:82" x14ac:dyDescent="0.2">
      <c r="A80" s="15" t="s">
        <v>70</v>
      </c>
      <c r="B80" s="20">
        <v>5.44</v>
      </c>
      <c r="C80" s="19">
        <v>5.3</v>
      </c>
      <c r="D80" s="19">
        <v>3.25</v>
      </c>
      <c r="E80" s="19">
        <v>8.19</v>
      </c>
      <c r="F80" s="19">
        <v>9.3000000000000007</v>
      </c>
      <c r="G80" s="19">
        <v>22.29</v>
      </c>
      <c r="H80" s="19">
        <v>5.43</v>
      </c>
      <c r="I80" s="19">
        <v>16.8</v>
      </c>
      <c r="J80" s="19">
        <v>17.98</v>
      </c>
      <c r="K80" s="19">
        <v>12.85</v>
      </c>
      <c r="L80" s="19">
        <v>11.46</v>
      </c>
      <c r="M80" s="19">
        <v>9.9499999999999993</v>
      </c>
      <c r="N80" s="19">
        <v>6.3</v>
      </c>
      <c r="O80" s="19">
        <v>4.26</v>
      </c>
      <c r="P80" s="19">
        <v>17.899999999999999</v>
      </c>
      <c r="Q80" s="19">
        <v>11.8</v>
      </c>
      <c r="R80" s="19">
        <v>5.27</v>
      </c>
      <c r="S80" s="19">
        <v>5.44</v>
      </c>
      <c r="T80" s="19">
        <v>17.25</v>
      </c>
      <c r="U80" s="19">
        <v>9.52</v>
      </c>
      <c r="V80" s="19">
        <v>6.67</v>
      </c>
      <c r="W80" s="19">
        <v>4.4800000000000004</v>
      </c>
      <c r="X80" s="19">
        <v>12.58</v>
      </c>
      <c r="Y80" s="19">
        <v>14.94</v>
      </c>
      <c r="Z80" s="19">
        <v>13.69</v>
      </c>
      <c r="AA80" s="19">
        <v>12.16</v>
      </c>
      <c r="AB80" s="19">
        <v>6.98</v>
      </c>
      <c r="AC80" s="19">
        <v>13.17</v>
      </c>
      <c r="AD80" s="19">
        <v>12</v>
      </c>
      <c r="AE80" s="19">
        <v>18</v>
      </c>
      <c r="AF80" s="19">
        <v>9.5500000000000007</v>
      </c>
      <c r="AG80" s="19">
        <v>13.16</v>
      </c>
      <c r="AH80" s="19">
        <v>4.4800000000000004</v>
      </c>
      <c r="AI80" s="19">
        <v>18</v>
      </c>
      <c r="AJ80" s="19">
        <v>10</v>
      </c>
      <c r="AK80" s="19">
        <v>10.49</v>
      </c>
      <c r="AL80" s="19">
        <v>5.59</v>
      </c>
      <c r="AM80" s="19">
        <v>9.2100000000000009</v>
      </c>
      <c r="AN80" s="19">
        <v>8.58</v>
      </c>
      <c r="AO80" s="19">
        <v>5.04</v>
      </c>
      <c r="AP80" s="19">
        <v>9.69</v>
      </c>
      <c r="AQ80" s="19">
        <v>14.62</v>
      </c>
      <c r="AR80" s="19">
        <v>13.69</v>
      </c>
      <c r="AS80" s="19">
        <v>10.96</v>
      </c>
      <c r="AT80" s="19">
        <v>4.79</v>
      </c>
      <c r="AU80" s="19">
        <v>12.88</v>
      </c>
      <c r="AV80" s="19">
        <v>9.5500000000000007</v>
      </c>
      <c r="AW80" s="19">
        <v>12.57</v>
      </c>
      <c r="AX80" s="19">
        <v>9.6999999999999993</v>
      </c>
      <c r="AY80" s="19">
        <v>9.69</v>
      </c>
      <c r="AZ80" s="19">
        <v>9.8699999999999992</v>
      </c>
      <c r="BA80" s="19">
        <v>10.19</v>
      </c>
      <c r="BB80" s="19">
        <v>9.89</v>
      </c>
      <c r="BC80" s="19">
        <v>5.43</v>
      </c>
      <c r="BD80" s="19">
        <v>8.4700000000000006</v>
      </c>
      <c r="BE80" s="19">
        <v>10.98</v>
      </c>
      <c r="BF80" s="19">
        <v>6.32</v>
      </c>
      <c r="BG80" s="19">
        <v>3.66</v>
      </c>
      <c r="BH80" s="19">
        <v>13.04</v>
      </c>
      <c r="BI80" s="19">
        <v>2.23</v>
      </c>
      <c r="BJ80" s="19">
        <v>9.08</v>
      </c>
      <c r="BK80" s="19">
        <v>17.38</v>
      </c>
      <c r="BL80" s="19">
        <v>14.39</v>
      </c>
      <c r="BM80" s="19">
        <v>5.5</v>
      </c>
      <c r="BN80" s="19">
        <v>7.8</v>
      </c>
      <c r="BO80" s="19">
        <v>3.25</v>
      </c>
      <c r="BP80" s="19">
        <v>7.77</v>
      </c>
      <c r="BQ80" s="19">
        <v>11.69</v>
      </c>
      <c r="BR80" s="19">
        <v>15.64</v>
      </c>
      <c r="BS80" s="19">
        <v>15.68</v>
      </c>
      <c r="BT80" s="19">
        <v>3.25</v>
      </c>
      <c r="BU80" s="19">
        <v>9.9499999999999993</v>
      </c>
      <c r="BV80" s="19">
        <v>10.18</v>
      </c>
      <c r="BW80" s="19">
        <v>14.01</v>
      </c>
      <c r="BX80" s="19">
        <v>5.59</v>
      </c>
      <c r="BY80" s="19">
        <v>10.16</v>
      </c>
      <c r="BZ80" s="19">
        <v>11.96</v>
      </c>
      <c r="CA80" s="19">
        <v>3.73</v>
      </c>
      <c r="CB80" s="19"/>
      <c r="CC80" s="19">
        <v>14.12</v>
      </c>
      <c r="CD80" s="21">
        <v>17.38</v>
      </c>
    </row>
    <row r="81" spans="1:82" x14ac:dyDescent="0.2">
      <c r="A81" s="15" t="s">
        <v>71</v>
      </c>
      <c r="B81" s="20">
        <v>15.67</v>
      </c>
      <c r="C81" s="19">
        <v>18.34</v>
      </c>
      <c r="D81" s="19">
        <v>13.07</v>
      </c>
      <c r="E81" s="19">
        <v>21.3</v>
      </c>
      <c r="F81" s="19">
        <v>22</v>
      </c>
      <c r="G81" s="19">
        <v>6.45</v>
      </c>
      <c r="H81" s="19">
        <v>18.57</v>
      </c>
      <c r="I81" s="19">
        <v>6.9</v>
      </c>
      <c r="J81" s="19">
        <v>6.72</v>
      </c>
      <c r="K81" s="19">
        <v>9.6</v>
      </c>
      <c r="L81" s="19">
        <v>8.4</v>
      </c>
      <c r="M81" s="19">
        <v>19.73</v>
      </c>
      <c r="N81" s="19">
        <v>15</v>
      </c>
      <c r="O81" s="19">
        <v>15.14</v>
      </c>
      <c r="P81" s="19">
        <v>8</v>
      </c>
      <c r="Q81" s="19">
        <v>6.06</v>
      </c>
      <c r="R81" s="19">
        <v>15.31</v>
      </c>
      <c r="S81" s="19">
        <v>15.67</v>
      </c>
      <c r="T81" s="19">
        <v>6.14</v>
      </c>
      <c r="U81" s="19">
        <v>20.82</v>
      </c>
      <c r="V81" s="19">
        <v>16.93</v>
      </c>
      <c r="W81" s="19">
        <v>15.85</v>
      </c>
      <c r="X81" s="19">
        <v>5.71</v>
      </c>
      <c r="Y81" s="19">
        <v>10.85</v>
      </c>
      <c r="Z81" s="19">
        <v>6.3</v>
      </c>
      <c r="AA81" s="19">
        <v>7.57</v>
      </c>
      <c r="AB81" s="19">
        <v>16.940000000000001</v>
      </c>
      <c r="AC81" s="19">
        <v>4.12</v>
      </c>
      <c r="AD81" s="19">
        <v>21</v>
      </c>
      <c r="AE81" s="19">
        <v>8.1</v>
      </c>
      <c r="AF81" s="19">
        <v>19.54</v>
      </c>
      <c r="AG81" s="19">
        <v>0.38</v>
      </c>
      <c r="AH81" s="19">
        <v>15.85</v>
      </c>
      <c r="AI81" s="19">
        <v>7.7</v>
      </c>
      <c r="AJ81" s="19">
        <v>19</v>
      </c>
      <c r="AK81" s="19">
        <v>4.8099999999999996</v>
      </c>
      <c r="AL81" s="19">
        <v>15.71</v>
      </c>
      <c r="AM81" s="19">
        <v>8.5</v>
      </c>
      <c r="AN81" s="19">
        <v>17.829999999999998</v>
      </c>
      <c r="AO81" s="19">
        <v>15.08</v>
      </c>
      <c r="AP81" s="19">
        <v>5.23</v>
      </c>
      <c r="AQ81" s="19">
        <v>5.52</v>
      </c>
      <c r="AR81" s="19">
        <v>0.37</v>
      </c>
      <c r="AS81" s="19">
        <v>3.62</v>
      </c>
      <c r="AT81" s="19">
        <v>15.35</v>
      </c>
      <c r="AU81" s="19">
        <v>3.85</v>
      </c>
      <c r="AV81" s="19">
        <v>19.54</v>
      </c>
      <c r="AW81" s="19">
        <v>9.7899999999999991</v>
      </c>
      <c r="AX81" s="19">
        <v>18</v>
      </c>
      <c r="AY81" s="19">
        <v>5.23</v>
      </c>
      <c r="AZ81" s="19">
        <v>5.58</v>
      </c>
      <c r="BA81" s="19">
        <v>6.17</v>
      </c>
      <c r="BB81" s="19">
        <v>4.6399999999999997</v>
      </c>
      <c r="BC81" s="19">
        <v>18.57</v>
      </c>
      <c r="BD81" s="19">
        <v>18.55</v>
      </c>
      <c r="BE81" s="19">
        <v>7.57</v>
      </c>
      <c r="BF81" s="19">
        <v>13.9</v>
      </c>
      <c r="BG81" s="19">
        <v>13.67</v>
      </c>
      <c r="BH81" s="19">
        <v>4.74</v>
      </c>
      <c r="BI81" s="19">
        <v>13.84</v>
      </c>
      <c r="BJ81" s="19">
        <v>15.67</v>
      </c>
      <c r="BK81" s="19">
        <v>6.14</v>
      </c>
      <c r="BL81" s="19">
        <v>16.93</v>
      </c>
      <c r="BM81" s="19">
        <v>19</v>
      </c>
      <c r="BN81" s="19">
        <v>9.1999999999999993</v>
      </c>
      <c r="BO81" s="19">
        <v>13.07</v>
      </c>
      <c r="BP81" s="19">
        <v>8.2799999999999994</v>
      </c>
      <c r="BQ81" s="19">
        <v>6.93</v>
      </c>
      <c r="BR81" s="19">
        <v>8.42</v>
      </c>
      <c r="BS81" s="19">
        <v>9.27</v>
      </c>
      <c r="BT81" s="19">
        <v>13.41</v>
      </c>
      <c r="BU81" s="19">
        <v>19.73</v>
      </c>
      <c r="BV81" s="19">
        <v>3.75</v>
      </c>
      <c r="BW81" s="19">
        <v>0.56999999999999995</v>
      </c>
      <c r="BX81" s="19">
        <v>15.67</v>
      </c>
      <c r="BY81" s="19">
        <v>19.25</v>
      </c>
      <c r="BZ81" s="19">
        <v>3.75</v>
      </c>
      <c r="CA81" s="19">
        <v>14.1</v>
      </c>
      <c r="CB81" s="19">
        <v>14.12</v>
      </c>
      <c r="CC81" s="19"/>
      <c r="CD81" s="21">
        <v>6.14</v>
      </c>
    </row>
    <row r="82" spans="1:82" x14ac:dyDescent="0.2">
      <c r="A82" s="15" t="s">
        <v>72</v>
      </c>
      <c r="B82" s="20">
        <v>18.7</v>
      </c>
      <c r="C82" s="19">
        <v>21.38</v>
      </c>
      <c r="D82" s="19">
        <v>16.559999999999999</v>
      </c>
      <c r="E82" s="19">
        <v>24.42</v>
      </c>
      <c r="F82" s="19">
        <v>25</v>
      </c>
      <c r="G82" s="19">
        <v>5.22</v>
      </c>
      <c r="H82" s="19">
        <v>22.52</v>
      </c>
      <c r="I82" s="19">
        <v>2.6</v>
      </c>
      <c r="J82" s="19">
        <v>2.56</v>
      </c>
      <c r="K82" s="19">
        <v>15.53</v>
      </c>
      <c r="L82" s="19">
        <v>14.97</v>
      </c>
      <c r="M82" s="19">
        <v>22.63</v>
      </c>
      <c r="N82" s="19">
        <v>20</v>
      </c>
      <c r="O82" s="19">
        <v>18.399999999999999</v>
      </c>
      <c r="P82" s="19">
        <v>1.9</v>
      </c>
      <c r="Q82" s="19">
        <v>10.88</v>
      </c>
      <c r="R82" s="19">
        <v>19.04</v>
      </c>
      <c r="S82" s="19">
        <v>18.7</v>
      </c>
      <c r="T82" s="19"/>
      <c r="U82" s="19">
        <v>24.6</v>
      </c>
      <c r="V82" s="19">
        <v>19.93</v>
      </c>
      <c r="W82" s="19">
        <v>19.100000000000001</v>
      </c>
      <c r="X82" s="19">
        <v>11.44</v>
      </c>
      <c r="Y82" s="19">
        <v>15.84</v>
      </c>
      <c r="Z82" s="19">
        <v>4.8600000000000003</v>
      </c>
      <c r="AA82" s="19">
        <v>12.78</v>
      </c>
      <c r="AB82" s="19">
        <v>20.3</v>
      </c>
      <c r="AC82" s="19">
        <v>9.25</v>
      </c>
      <c r="AD82" s="19">
        <v>25</v>
      </c>
      <c r="AE82" s="19">
        <v>3.3</v>
      </c>
      <c r="AF82" s="19">
        <v>22.63</v>
      </c>
      <c r="AG82" s="19">
        <v>6.2</v>
      </c>
      <c r="AH82" s="19">
        <v>19.100000000000001</v>
      </c>
      <c r="AI82" s="19">
        <v>1.6</v>
      </c>
      <c r="AJ82" s="19">
        <v>15</v>
      </c>
      <c r="AK82" s="19">
        <v>6.78</v>
      </c>
      <c r="AL82" s="19">
        <v>18.87</v>
      </c>
      <c r="AM82" s="19">
        <v>12.8</v>
      </c>
      <c r="AN82" s="19">
        <v>20.76</v>
      </c>
      <c r="AO82" s="19">
        <v>18.63</v>
      </c>
      <c r="AP82" s="19">
        <v>9.27</v>
      </c>
      <c r="AQ82" s="19">
        <v>4.29</v>
      </c>
      <c r="AR82" s="19">
        <v>6.19</v>
      </c>
      <c r="AS82" s="19">
        <v>7.14</v>
      </c>
      <c r="AT82" s="19">
        <v>18.72</v>
      </c>
      <c r="AU82" s="19">
        <v>9.51</v>
      </c>
      <c r="AV82" s="19">
        <v>22.63</v>
      </c>
      <c r="AW82" s="19">
        <v>14.84</v>
      </c>
      <c r="AX82" s="19">
        <v>16</v>
      </c>
      <c r="AY82" s="19">
        <v>9.27</v>
      </c>
      <c r="AZ82" s="19">
        <v>7.69</v>
      </c>
      <c r="BA82" s="19">
        <v>7.4</v>
      </c>
      <c r="BB82" s="19">
        <v>7.86</v>
      </c>
      <c r="BC82" s="19">
        <v>22.52</v>
      </c>
      <c r="BD82" s="19">
        <v>22.04</v>
      </c>
      <c r="BE82" s="19">
        <v>12.57</v>
      </c>
      <c r="BF82" s="19">
        <v>19.600000000000001</v>
      </c>
      <c r="BG82" s="19">
        <v>16.760000000000002</v>
      </c>
      <c r="BH82" s="19">
        <v>10.51</v>
      </c>
      <c r="BI82" s="19">
        <v>18.41</v>
      </c>
      <c r="BJ82" s="19">
        <v>17.72</v>
      </c>
      <c r="BK82" s="19"/>
      <c r="BL82" s="19">
        <v>23.22</v>
      </c>
      <c r="BM82" s="19">
        <v>22</v>
      </c>
      <c r="BN82" s="19">
        <v>12</v>
      </c>
      <c r="BO82" s="19">
        <v>16.559999999999999</v>
      </c>
      <c r="BP82" s="19">
        <v>10.98</v>
      </c>
      <c r="BQ82" s="19">
        <v>12</v>
      </c>
      <c r="BR82" s="19">
        <v>14.15</v>
      </c>
      <c r="BS82" s="19">
        <v>14.92</v>
      </c>
      <c r="BT82" s="19">
        <v>16.559999999999999</v>
      </c>
      <c r="BU82" s="19">
        <v>22.63</v>
      </c>
      <c r="BV82" s="19">
        <v>5.53</v>
      </c>
      <c r="BW82" s="19">
        <v>6.01</v>
      </c>
      <c r="BX82" s="19">
        <v>18.68</v>
      </c>
      <c r="BY82" s="19">
        <v>22.47</v>
      </c>
      <c r="BZ82" s="19">
        <v>5.53</v>
      </c>
      <c r="CA82" s="19">
        <v>17.38</v>
      </c>
      <c r="CB82" s="19">
        <v>17.38</v>
      </c>
      <c r="CC82" s="19">
        <v>6.14</v>
      </c>
      <c r="CD82" s="21"/>
    </row>
    <row r="83" spans="1:82" x14ac:dyDescent="0.25">
      <c r="U83" s="12"/>
      <c r="V83" s="10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82" x14ac:dyDescent="0.25">
      <c r="U84" s="12"/>
      <c r="V84" s="12"/>
      <c r="W84" s="10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82" x14ac:dyDescent="0.25">
      <c r="U85" s="12"/>
      <c r="V85" s="12"/>
      <c r="W85" s="12"/>
      <c r="X85" s="10"/>
      <c r="Y85" s="11"/>
      <c r="Z85" s="11"/>
      <c r="AA85" s="11"/>
      <c r="AB85" s="11"/>
      <c r="AC85" s="11"/>
      <c r="AD85" s="11"/>
      <c r="AE85" s="11"/>
      <c r="AF85" s="11"/>
      <c r="AG85" s="12"/>
      <c r="AH85" s="12"/>
      <c r="AI85" s="12"/>
      <c r="AJ85" s="12"/>
    </row>
    <row r="86" spans="1:82" x14ac:dyDescent="0.25">
      <c r="W86" s="12"/>
      <c r="X86" s="12"/>
      <c r="Y86" s="10"/>
      <c r="Z86" s="11"/>
      <c r="AA86" s="11"/>
      <c r="AB86" s="11"/>
      <c r="AC86" s="11"/>
      <c r="AD86" s="11"/>
      <c r="AE86" s="11"/>
      <c r="AF86" s="11"/>
      <c r="AG86" s="12"/>
      <c r="AH86" s="12"/>
      <c r="AI86" s="12"/>
      <c r="AJ86" s="12"/>
    </row>
    <row r="87" spans="1:82" x14ac:dyDescent="0.25">
      <c r="W87" s="12"/>
      <c r="X87" s="12"/>
      <c r="Y87" s="12"/>
      <c r="Z87" s="10"/>
      <c r="AA87" s="11"/>
      <c r="AB87" s="11"/>
      <c r="AC87" s="11"/>
      <c r="AD87" s="11"/>
      <c r="AE87" s="11"/>
      <c r="AF87" s="11"/>
      <c r="AG87" s="12"/>
      <c r="AH87" s="12"/>
      <c r="AI87" s="12"/>
      <c r="AJ87" s="12"/>
    </row>
    <row r="88" spans="1:82" x14ac:dyDescent="0.25">
      <c r="W88" s="12"/>
      <c r="X88" s="12"/>
      <c r="Y88" s="12"/>
      <c r="Z88" s="12"/>
      <c r="AA88" s="10"/>
      <c r="AB88" s="11"/>
      <c r="AC88" s="11"/>
      <c r="AD88" s="11"/>
      <c r="AE88" s="11"/>
      <c r="AF88" s="11"/>
      <c r="AG88" s="12"/>
      <c r="AH88" s="12"/>
      <c r="AI88" s="12"/>
      <c r="AJ88" s="12"/>
    </row>
    <row r="89" spans="1:82" x14ac:dyDescent="0.25">
      <c r="W89" s="12"/>
      <c r="X89" s="12"/>
      <c r="Y89" s="12"/>
      <c r="Z89" s="12"/>
      <c r="AA89" s="12"/>
      <c r="AB89" s="10"/>
      <c r="AC89" s="11"/>
      <c r="AD89" s="11"/>
      <c r="AE89" s="11"/>
      <c r="AF89" s="11"/>
      <c r="AG89" s="12"/>
      <c r="AH89" s="12"/>
      <c r="AI89" s="12"/>
      <c r="AJ89" s="12"/>
    </row>
    <row r="90" spans="1:82" x14ac:dyDescent="0.25">
      <c r="W90" s="12"/>
      <c r="X90" s="12"/>
      <c r="Y90" s="12"/>
      <c r="Z90" s="12"/>
      <c r="AA90" s="12"/>
      <c r="AB90" s="12"/>
      <c r="AC90" s="10"/>
      <c r="AD90" s="10"/>
      <c r="AE90" s="10"/>
      <c r="AF90" s="11"/>
      <c r="AG90" s="12"/>
      <c r="AH90" s="12"/>
      <c r="AI90" s="12"/>
      <c r="AJ90" s="12"/>
    </row>
    <row r="91" spans="1:82" x14ac:dyDescent="0.25">
      <c r="W91" s="12"/>
      <c r="X91" s="12"/>
      <c r="Y91" s="12"/>
      <c r="Z91" s="12"/>
      <c r="AA91" s="12"/>
      <c r="AB91" s="12"/>
      <c r="AC91" s="12"/>
      <c r="AD91" s="12"/>
      <c r="AE91" s="12"/>
      <c r="AF91" s="10"/>
      <c r="AG91" s="12"/>
      <c r="AH91" s="12"/>
      <c r="AI91" s="12"/>
      <c r="AJ91" s="12"/>
    </row>
    <row r="92" spans="1:82" x14ac:dyDescent="0.25"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</sheetData>
  <sheetProtection algorithmName="SHA-512" hashValue="bCIUL+tGcsCjuDG2ks2MY+L2HKJ3VJby8Ks+zV1IqBMOfFNxUj7d1eC6sBB4TUdl/En9byOJQPM9CACiCXU1Yg==" saltValue="Ree1cap4Kr2ZbZSXiNdW8Q==" spinCount="100000" sheet="1" selectLockedCells="1" selectUnlockedCells="1"/>
  <pageMargins left="0.7" right="0.7" top="0.75" bottom="0.75" header="0.3" footer="0.3"/>
  <pageSetup scale="33" fitToWidth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Campus List</vt:lpstr>
      <vt:lpstr>Data</vt:lpstr>
    </vt:vector>
  </TitlesOfParts>
  <Company>Conroe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E. Batalla</dc:creator>
  <cp:lastModifiedBy>Michelle M. Pike</cp:lastModifiedBy>
  <cp:lastPrinted>2023-02-03T14:07:09Z</cp:lastPrinted>
  <dcterms:created xsi:type="dcterms:W3CDTF">2021-08-13T18:43:02Z</dcterms:created>
  <dcterms:modified xsi:type="dcterms:W3CDTF">2024-01-31T20:50:54Z</dcterms:modified>
</cp:coreProperties>
</file>